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5"/>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支出总表（引用）" sheetId="10" r:id="rId10"/>
    <sheet name="财拨总表（引用）" sheetId="11" r:id="rId11"/>
    <sheet name="部门整体支出绩效目标表" sheetId="12" r:id="rId12"/>
    <sheet name="重点项目绩效目标表（非税收入执收成本项目支出绩效目标表）" sheetId="13" r:id="rId13"/>
    <sheet name="重点项目绩效目标表（巡察工作经费项目支出绩效目标表）" sheetId="14" r:id="rId14"/>
  </sheets>
  <definedNames/>
  <calcPr fullCalcOnLoad="1"/>
</workbook>
</file>

<file path=xl/sharedStrings.xml><?xml version="1.0" encoding="utf-8"?>
<sst xmlns="http://schemas.openxmlformats.org/spreadsheetml/2006/main" count="610" uniqueCount="375">
  <si>
    <t>收支预算总表</t>
  </si>
  <si>
    <t>填报单位:[114001]中国共产党全南县纪律检查委员会</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</si>
  <si>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</si>
  <si>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</si>
  <si>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</si>
  <si>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</si>
  <si>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</si>
  <si>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</si>
  <si>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</si>
  <si>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</si>
  <si>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</si>
  <si>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</si>
  <si>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</si>
  <si>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</si>
  <si>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</si>
  <si>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</si>
  <si>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</si>
  <si>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</si>
  <si>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</si>
  <si>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</si>
  <si>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</si>
  <si>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</si>
  <si>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</si>
  <si>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</si>
  <si>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</si>
  <si>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</si>
  <si>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[114001]中国共产党全南县纪律检查委员会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</si>
  <si>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</si>
  <si>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</si>
  <si>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</si>
  <si>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</si>
  <si>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</si>
  <si>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</si>
  <si>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</si>
  <si>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</si>
  <si>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</si>
  <si>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</si>
  <si>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</si>
  <si>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</si>
  <si>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</si>
  <si>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</si>
  <si>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</si>
  <si>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</si>
  <si>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</si>
  <si>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</si>
  <si>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</si>
  <si>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11</t>
  </si>
  <si>
    <t>　纪检监察事务</t>
  </si>
  <si>
    <t>　　2011101</t>
  </si>
  <si>
    <t>　　行政运行</t>
  </si>
  <si>
    <t>　　2011102</t>
  </si>
  <si>
    <t>　　一般行政管理事务</t>
  </si>
  <si>
    <t>　　2011104</t>
  </si>
  <si>
    <t>　　大案要案查处</t>
  </si>
  <si>
    <t>　　2011106</t>
  </si>
  <si>
    <t>　　巡视工作</t>
  </si>
  <si>
    <t>　　2011199</t>
  </si>
  <si>
    <t>　　其他纪检监察事务支出</t>
  </si>
  <si>
    <t>208</t>
  </si>
  <si>
    <t>社会保障和就业支出</t>
  </si>
  <si>
    <t>　05</t>
  </si>
  <si>
    <t>　行政事业单位养老支出</t>
  </si>
  <si>
    <t>　　2080505</t>
  </si>
  <si>
    <t>　　机关事业单位基本养老保险缴费支出</t>
  </si>
  <si>
    <t>210</t>
  </si>
  <si>
    <t>卫生健康支出</t>
  </si>
  <si>
    <t>　行政事业单位医疗</t>
  </si>
  <si>
    <t>　　2101101</t>
  </si>
  <si>
    <t>　　行政单位医疗</t>
  </si>
  <si>
    <t>单位支出总表</t>
  </si>
  <si>
    <t>填报单位[114001]中国共产党全南县纪律检查委员会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</si>
  <si>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</si>
  <si>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</si>
  <si>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</si>
  <si>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</si>
  <si>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</si>
  <si>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</si>
  <si>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</si>
  <si>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</si>
  <si>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</si>
  <si>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</si>
  <si>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</si>
  <si>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</si>
  <si>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</si>
  <si>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</si>
  <si>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</si>
  <si>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</si>
  <si>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</si>
  <si>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</si>
  <si>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</si>
  <si>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</si>
  <si>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</si>
  <si>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</si>
  <si>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</si>
  <si>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</si>
  <si>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</si>
  <si>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</si>
  <si>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</si>
  <si>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</si>
  <si>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</si>
  <si>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</si>
  <si>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</si>
  <si>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</si>
  <si>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</si>
  <si>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</si>
  <si>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</si>
  <si>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</si>
  <si>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</si>
  <si>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</si>
  <si>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</si>
  <si>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</si>
  <si>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</si>
  <si>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</si>
  <si>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</si>
  <si>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</si>
  <si>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</si>
  <si>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</si>
  <si>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</si>
  <si>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</si>
  <si>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</si>
  <si>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</si>
  <si>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</si>
  <si>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</si>
  <si>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</si>
  <si>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</si>
  <si>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</si>
  <si>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</si>
  <si>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</si>
  <si>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</si>
  <si>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</si>
  <si>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</si>
  <si>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</si>
  <si>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30213</t>
  </si>
  <si>
    <t>　维修（护）费</t>
  </si>
  <si>
    <t>　30214</t>
  </si>
  <si>
    <t>　租赁费</t>
  </si>
  <si>
    <t>　30215</t>
  </si>
  <si>
    <t>　会议费</t>
  </si>
  <si>
    <t>　30216</t>
  </si>
  <si>
    <t>　培训费</t>
  </si>
  <si>
    <t>　30217</t>
  </si>
  <si>
    <t>　公务接待费</t>
  </si>
  <si>
    <t>　30218</t>
  </si>
  <si>
    <t>　专用材料费</t>
  </si>
  <si>
    <t>　30224</t>
  </si>
  <si>
    <t>　被装购置费</t>
  </si>
  <si>
    <t>　30226</t>
  </si>
  <si>
    <t>　劳务费</t>
  </si>
  <si>
    <t>　30227</t>
  </si>
  <si>
    <t>　委托业务费</t>
  </si>
  <si>
    <t>　30228</t>
  </si>
  <si>
    <t>　工会经费</t>
  </si>
  <si>
    <t>　30231</t>
  </si>
  <si>
    <t>　公务用车运行维护费</t>
  </si>
  <si>
    <t>　30239</t>
  </si>
  <si>
    <t>　其他交通费用</t>
  </si>
  <si>
    <t>　30299</t>
  </si>
  <si>
    <t>　其他商品和服务支出</t>
  </si>
  <si>
    <t>303</t>
  </si>
  <si>
    <t>对个人和家庭的补助</t>
  </si>
  <si>
    <t>　30305</t>
  </si>
  <si>
    <t>　生活补助</t>
  </si>
  <si>
    <t>　30307</t>
  </si>
  <si>
    <t>　医疗费补助</t>
  </si>
  <si>
    <t>　30309</t>
  </si>
  <si>
    <t>　奖励金</t>
  </si>
  <si>
    <t>“三公”经费支出表</t>
  </si>
  <si>
    <t>单位编码</t>
  </si>
  <si>
    <t>单位名称</t>
  </si>
  <si>
    <t>因公出国(境)费</t>
  </si>
  <si>
    <t>公务接待费</t>
  </si>
  <si>
    <t>公务用车运行维护费</t>
  </si>
  <si>
    <t>公务用车购置</t>
  </si>
  <si>
    <t>114001</t>
  </si>
  <si>
    <t>中国共产党全南县纪律检查委员会</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</si>
  <si>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</si>
  <si>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</si>
  <si>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</si>
  <si>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</si>
  <si>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</si>
  <si>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</si>
  <si>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</si>
  <si>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</si>
  <si>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附件3</t>
  </si>
  <si>
    <t>部门整体支出绩效目标申报表</t>
  </si>
  <si>
    <r>
      <t>（</t>
    </r>
    <r>
      <rPr>
        <sz val="12"/>
        <rFont val="Times New Roman"/>
        <family val="1"/>
      </rPr>
      <t xml:space="preserve"> 2022</t>
    </r>
    <r>
      <rPr>
        <sz val="12"/>
        <rFont val="宋体"/>
        <family val="0"/>
      </rPr>
      <t>年度）</t>
    </r>
  </si>
  <si>
    <t>部门名称</t>
  </si>
  <si>
    <t>中共全南县纪委  全南县监委</t>
  </si>
  <si>
    <t>年度
主要
任务</t>
  </si>
  <si>
    <t>任务名称</t>
  </si>
  <si>
    <t>主要内容</t>
  </si>
  <si>
    <t>预算金额（万元）</t>
  </si>
  <si>
    <t>总额</t>
  </si>
  <si>
    <t>其他资金</t>
  </si>
  <si>
    <t>任务1</t>
  </si>
  <si>
    <t>贯彻执行党的路线方针政策和国家法律法规</t>
  </si>
  <si>
    <t>任务2</t>
  </si>
  <si>
    <t>强化监督执纪问责和监督调查处置</t>
  </si>
  <si>
    <t>任务3</t>
  </si>
  <si>
    <t>加强纪检监察干部队伍建设</t>
  </si>
  <si>
    <t>任务4</t>
  </si>
  <si>
    <t>维护谈话点运行</t>
  </si>
  <si>
    <t>金额合计</t>
  </si>
  <si>
    <t>年度
总体
目标</t>
  </si>
  <si>
    <t xml:space="preserve"> 目标1：初核信访件200件次，立案50件次；
 目标2：办理留置案1起以上；
 目标3：保障执纪审查谈话运行；
 目标4：全南县留置专区高效有序运转；
 目标5：开展巡察工作，保障县委巡察组正常运行；
 目标6：贯彻执行党的路线方针、政策和重大决算部署，国家法律法规等，以及其他工作任务。</t>
  </si>
  <si>
    <t>年度绩效指标</t>
  </si>
  <si>
    <t>一级指标</t>
  </si>
  <si>
    <t>二级指标</t>
  </si>
  <si>
    <t>三级指标</t>
  </si>
  <si>
    <t>年度指标值</t>
  </si>
  <si>
    <t>产
出
指
标</t>
  </si>
  <si>
    <t>数量指标</t>
  </si>
  <si>
    <t>部门在职人数占总编制比率</t>
  </si>
  <si>
    <t>≥90%</t>
  </si>
  <si>
    <t>离退休人员数</t>
  </si>
  <si>
    <t>人</t>
  </si>
  <si>
    <t>临聘人员人数</t>
  </si>
  <si>
    <t>开展巡察培训次数</t>
  </si>
  <si>
    <t>次/期</t>
  </si>
  <si>
    <t>办理留置专案</t>
  </si>
  <si>
    <t>人/次</t>
  </si>
  <si>
    <t>质量指标</t>
  </si>
  <si>
    <t>预算完成率</t>
  </si>
  <si>
    <r>
      <rPr>
        <sz val="10"/>
        <rFont val="宋体"/>
        <family val="0"/>
      </rPr>
      <t>&gt;</t>
    </r>
    <r>
      <rPr>
        <sz val="10"/>
        <rFont val="宋体"/>
        <family val="0"/>
      </rPr>
      <t>9</t>
    </r>
    <r>
      <rPr>
        <sz val="10"/>
        <rFont val="宋体"/>
        <family val="0"/>
      </rPr>
      <t>5%</t>
    </r>
  </si>
  <si>
    <t>结转结余率</t>
  </si>
  <si>
    <t>≤5%</t>
  </si>
  <si>
    <t>公用经费预决算差异率</t>
  </si>
  <si>
    <t>≤100%</t>
  </si>
  <si>
    <t>“三公经费”控制率</t>
  </si>
  <si>
    <t>在职人数变动率</t>
  </si>
  <si>
    <t>项目支出绩效自评率</t>
  </si>
  <si>
    <t>≥60%</t>
  </si>
  <si>
    <t>时效指标</t>
  </si>
  <si>
    <t>固定资产利用率</t>
  </si>
  <si>
    <t>≥95%</t>
  </si>
  <si>
    <t>政府采购执行率</t>
  </si>
  <si>
    <t>重点工作办结率</t>
  </si>
  <si>
    <t>成本指标</t>
  </si>
  <si>
    <t>保证专项资金使用规范，提高使用效率</t>
  </si>
  <si>
    <t>规范使用资金</t>
  </si>
  <si>
    <t>年度获得的荣誉</t>
  </si>
  <si>
    <t>个</t>
  </si>
  <si>
    <t>为民办事及时率</t>
  </si>
  <si>
    <t>显著提高</t>
  </si>
  <si>
    <t>项目完成及时率</t>
  </si>
  <si>
    <t>按时完成</t>
  </si>
  <si>
    <t>职工工资支出成本</t>
  </si>
  <si>
    <t>万元</t>
  </si>
  <si>
    <t>人均工资成本</t>
  </si>
  <si>
    <t>万元/人·年</t>
  </si>
  <si>
    <t>公用经费支出成本</t>
  </si>
  <si>
    <t>“三公经费”支出</t>
  </si>
  <si>
    <t>固定资产净值</t>
  </si>
  <si>
    <t>机关效能项目专项经费成本</t>
  </si>
  <si>
    <t>监委运行经费成本</t>
  </si>
  <si>
    <t>各乡镇纪检监察经费成本</t>
  </si>
  <si>
    <t>巡察项目专项经费成本</t>
  </si>
  <si>
    <t>经济效益
指标</t>
  </si>
  <si>
    <t>“三公经费”节约率</t>
  </si>
  <si>
    <t>比上年下降</t>
  </si>
  <si>
    <t>行政运行成本节约率</t>
  </si>
  <si>
    <t>下降5%</t>
  </si>
  <si>
    <t>社会效益
指标</t>
  </si>
  <si>
    <t>保障各项工作有序开展，年终考核合格以上</t>
  </si>
  <si>
    <t>优秀或合格</t>
  </si>
  <si>
    <t>部门预决算信息公开</t>
  </si>
  <si>
    <t>按财政要求公开</t>
  </si>
  <si>
    <t>严惩腐败，加强作风建设，营造风清气正的政治生态</t>
  </si>
  <si>
    <t>有所提升</t>
  </si>
  <si>
    <t>维护社会稳定、和谐发展</t>
  </si>
  <si>
    <t>效果显著</t>
  </si>
  <si>
    <t>提高部门履职服务保障工作水平</t>
  </si>
  <si>
    <t>有所提高</t>
  </si>
  <si>
    <t>对办事群众的态度</t>
  </si>
  <si>
    <t>做到马上就办，办就办好</t>
  </si>
  <si>
    <t>生态效益
指标</t>
  </si>
  <si>
    <t>规范权利和经费的正常运行</t>
  </si>
  <si>
    <t>长期</t>
  </si>
  <si>
    <t>可持续影响
指标</t>
  </si>
  <si>
    <t>长期保障工作平稳进行</t>
  </si>
  <si>
    <t>持续正风肃纪，减少存量，遏制增量</t>
  </si>
  <si>
    <t>满意度
指标</t>
  </si>
  <si>
    <t>服务对象
满意度指标</t>
  </si>
  <si>
    <t>在职职工满意度</t>
  </si>
  <si>
    <t>离退休职工满意度</t>
  </si>
  <si>
    <t>服务对象或受益群众满意度</t>
  </si>
  <si>
    <t>项目支出绩效目标表</t>
  </si>
  <si>
    <t>(2022年度)</t>
  </si>
  <si>
    <t>基本信息</t>
  </si>
  <si>
    <t>项目名称：</t>
  </si>
  <si>
    <t>非税收入执收成本</t>
  </si>
  <si>
    <t>项目编码：</t>
  </si>
  <si>
    <t>360729228888080000186</t>
  </si>
  <si>
    <t>项目类别：</t>
  </si>
  <si>
    <t>当年项目</t>
  </si>
  <si>
    <t>资金用途：</t>
  </si>
  <si>
    <t>业务类</t>
  </si>
  <si>
    <t>开始日期：</t>
  </si>
  <si>
    <t>2022-01-01</t>
  </si>
  <si>
    <t>结束日期：</t>
  </si>
  <si>
    <t>2022-12-31</t>
  </si>
  <si>
    <t>项目负责人：</t>
  </si>
  <si>
    <t>何学廉</t>
  </si>
  <si>
    <t>联系人：</t>
  </si>
  <si>
    <t>赖林欣</t>
  </si>
  <si>
    <t>联系电话：</t>
  </si>
  <si>
    <t>19169412886</t>
  </si>
  <si>
    <t>是否重点项目：</t>
  </si>
  <si>
    <t>否</t>
  </si>
  <si>
    <t>项目总金额：</t>
  </si>
  <si>
    <t>1500</t>
  </si>
  <si>
    <t>本年度预算金额：</t>
  </si>
  <si>
    <t>基本情况</t>
  </si>
  <si>
    <t>立项必要性：</t>
  </si>
  <si>
    <t>为全南县纪委县监委高效、有序运转提供坚强保障，充分发挥纪检监察机关监督保障执行、促进完善发展作用。</t>
  </si>
  <si>
    <t>实施可行性：</t>
  </si>
  <si>
    <t>项目实施内容：</t>
  </si>
  <si>
    <t>子项目1：工资福利支出子项目2：对个人家庭和补助支出子项目3：公用经费支出</t>
  </si>
  <si>
    <t>中长期目标：</t>
  </si>
  <si>
    <t>为全南县纪委县监委高效、有序运转提供坚强保障，充分发挥纪检监察机关监督保障执行、促进完善发展作用，营造风清气正的良好政治生态，让群众在正风肃纪反腐中不断提升获得感、幸福感、安全感。</t>
  </si>
  <si>
    <t>年度绩效目标：</t>
  </si>
  <si>
    <t>立项依据</t>
  </si>
  <si>
    <t>政策依据：</t>
  </si>
  <si>
    <t/>
  </si>
  <si>
    <t>其他依据：</t>
  </si>
  <si>
    <t>需要说明的其他问题：</t>
  </si>
  <si>
    <t>年度绩效目标</t>
  </si>
  <si>
    <t>指标值</t>
  </si>
  <si>
    <t>产出指标</t>
  </si>
  <si>
    <t>数量</t>
  </si>
  <si>
    <t>开展监督检查次数</t>
  </si>
  <si>
    <t>&gt;=12次</t>
  </si>
  <si>
    <t>质量</t>
  </si>
  <si>
    <t>&gt;=95%</t>
  </si>
  <si>
    <t>时效</t>
  </si>
  <si>
    <t>预算执行年度</t>
  </si>
  <si>
    <t>2022年</t>
  </si>
  <si>
    <t>成本</t>
  </si>
  <si>
    <t>&lt;=1500万元</t>
  </si>
  <si>
    <t>效益指标</t>
  </si>
  <si>
    <t>经济效益</t>
  </si>
  <si>
    <t>运行成本节约率</t>
  </si>
  <si>
    <t>&gt;=2%</t>
  </si>
  <si>
    <t>社会效益</t>
  </si>
  <si>
    <t>营造风清气正的政治生态，增强群众获得感、幸福感、安全感</t>
  </si>
  <si>
    <t>政治生态风清气正，群众获得感、幸福感、安全感不断提升</t>
  </si>
  <si>
    <t>生态效益</t>
  </si>
  <si>
    <t>推动解决日常监督检查、专项整治等发现的生态环境问题，持续改善生态环境质量</t>
  </si>
  <si>
    <t>生态环境有所改善</t>
  </si>
  <si>
    <t>可持续影响</t>
  </si>
  <si>
    <t>为县纪委监委高效、有序运转提供保障</t>
  </si>
  <si>
    <t>县纪委县监委高效、有序运转</t>
  </si>
  <si>
    <t>持续正风肃纪，减少腐败问题存量，遏制腐败问题增量</t>
  </si>
  <si>
    <t>提升正风肃纪反腐效能</t>
  </si>
  <si>
    <t>满意度</t>
  </si>
  <si>
    <t>群众满意度（%）</t>
  </si>
  <si>
    <t>群众的获得感、幸福感、安全感</t>
  </si>
  <si>
    <t>巡察工作经费</t>
  </si>
  <si>
    <t>360729228888030000484</t>
  </si>
  <si>
    <t>13576713498</t>
  </si>
  <si>
    <t>60</t>
  </si>
  <si>
    <t>巡察工作是新形势下贯彻落实党中央全面从严治党向基层延伸的重大举措和重要抓手，也是全力巩固党风廉政建设成果、推动工作深入开展的重要保障。</t>
  </si>
  <si>
    <t>为强化政治监督，充分发挥巡察利剑作用，2015年，我县组建成立全南县专项巡查办公室。经费20万元（全府办抄字〔2015〕196号）。2017年，机构改革，成立县委巡察办，增设3个巡察组，从2018年起经费预算调增至每年60万元。</t>
  </si>
  <si>
    <t>子项目1：巡察工作所需车辆运行费用子项目2：开展巡察工作人员下乡住宿及补助费用子项目3：日常工作经费（含纸张等办公用品、电脑耗材、会议费、差旅费等）</t>
  </si>
  <si>
    <t>目标1：推进巡察全覆盖，把常规、专项、联动、“回头看”等方式贯通起来、穿插使用，充分发挥巡察利剑作用，发现问题、形成震慑，促进改革、推动发展，营造风清气正的政治生态；目标2：用好省委、市委巡视巡察资源和平台，通过以干代训、跟班学习、选派培训以及组织开展全县巡察干部业务培训班等方式，完成巡察干部轮训工作；目标3：保证县委巡察机构的正常运转。</t>
  </si>
  <si>
    <t>目标1：推进巡察全覆盖，把常规、专项、联动、“回头看”等方式贯通起来、穿插使用，充分发挥巡察利剑作用，发现问题、形成震慑，促进改革、推动发展，营造风清气正的政治生态；
目标2：用好省委、市委巡视巡察资源和平台，通过以干代训、跟班学习、选派培训以及组织开展全县巡察干部业务培训班等方式，完成巡察干部轮训工作；
目标3：保证县委巡察机构的正常运转。</t>
  </si>
  <si>
    <t>开展巡察培训人数</t>
  </si>
  <si>
    <t>&gt;=150人/次</t>
  </si>
  <si>
    <t>开展巡察轮次</t>
  </si>
  <si>
    <t>&gt;=3轮（次）</t>
  </si>
  <si>
    <t>项目经费执行率</t>
  </si>
  <si>
    <t>严惩腐败，强化作风建设，营造风清气正的政治生态</t>
  </si>
  <si>
    <t>推动解决巡察发现的生态环境问题，持续改善生态环境质量</t>
  </si>
  <si>
    <t>保障巡察工作平稳有序进行</t>
  </si>
  <si>
    <t>&gt;=90%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</si>
</sst>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
    <numFmt numFmtId="182" formatCode="0.00;[Red]0.00"/>
  </numFmts>
  <fonts count="55">
    <font>
      <sz val="10"/>
      <name val="Arial"/>
      <family val="2"/>
    </font>
    <font>
      <sz val="11"/>
      <name val="宋体"/>
      <family val="0"/>
    </font>
    <font>
      <sz val="11"/>
      <color indexed="8"/>
      <name val="宋体"/>
      <family val="0"/>
    </font>
    <font>
      <b/>
      <sz val="18"/>
      <name val="宋体"/>
      <family val="0"/>
    </font>
    <font>
      <sz val="12"/>
      <name val="宋体"/>
      <family val="0"/>
    </font>
    <font>
      <b/>
      <sz val="12"/>
      <name val="宋体"/>
      <family val="0"/>
    </font>
    <font>
      <sz val="12"/>
      <color indexed="8"/>
      <name val="宋体"/>
      <family val="0"/>
    </font>
    <font>
      <b/>
      <sz val="16"/>
      <name val="宋体"/>
      <family val="0"/>
    </font>
    <font>
      <sz val="10"/>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1"/>
      <color indexed="16"/>
      <name val="宋体"/>
      <family val="0"/>
    </font>
    <font>
      <sz val="11"/>
      <color indexed="9"/>
      <name val="宋体"/>
      <family val="0"/>
    </font>
    <font>
      <b/>
      <sz val="11"/>
      <color indexed="9"/>
      <name val="宋体"/>
      <family val="0"/>
    </font>
    <font>
      <b/>
      <sz val="13"/>
      <color indexed="54"/>
      <name val="宋体"/>
      <family val="0"/>
    </font>
    <font>
      <b/>
      <sz val="11"/>
      <color indexed="53"/>
      <name val="宋体"/>
      <family val="0"/>
    </font>
    <font>
      <sz val="11"/>
      <color indexed="62"/>
      <name val="宋体"/>
      <family val="0"/>
    </font>
    <font>
      <sz val="11"/>
      <color indexed="53"/>
      <name val="宋体"/>
      <family val="0"/>
    </font>
    <font>
      <b/>
      <sz val="11"/>
      <color indexed="54"/>
      <name val="宋体"/>
      <family val="0"/>
    </font>
    <font>
      <i/>
      <sz val="11"/>
      <color indexed="23"/>
      <name val="宋体"/>
      <family val="0"/>
    </font>
    <font>
      <u val="single"/>
      <sz val="11"/>
      <color indexed="12"/>
      <name val="宋体"/>
      <family val="0"/>
    </font>
    <font>
      <b/>
      <sz val="18"/>
      <color indexed="54"/>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sz val="11"/>
      <color indexed="10"/>
      <name val="宋体"/>
      <family val="0"/>
    </font>
    <font>
      <b/>
      <sz val="11"/>
      <color indexed="63"/>
      <name val="宋体"/>
      <family val="0"/>
    </font>
    <font>
      <b/>
      <sz val="15"/>
      <color indexed="54"/>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9"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4" fillId="0" borderId="0">
      <alignment/>
      <protection/>
    </xf>
    <xf numFmtId="0" fontId="4" fillId="0" borderId="0">
      <alignment/>
      <protection/>
    </xf>
  </cellStyleXfs>
  <cellXfs count="107">
    <xf numFmtId="0" fontId="0" fillId="0" borderId="0" xfId="0" applyAlignment="1">
      <alignment/>
    </xf>
    <xf numFmtId="0" fontId="35" fillId="0" borderId="0" xfId="0" applyFont="1" applyFill="1" applyBorder="1" applyAlignment="1">
      <alignment/>
    </xf>
    <xf numFmtId="0" fontId="3" fillId="0" borderId="9"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0" xfId="63" applyFont="1" applyBorder="1" applyAlignment="1">
      <alignment horizontal="left" vertical="center" wrapText="1"/>
      <protection/>
    </xf>
    <xf numFmtId="0" fontId="4" fillId="0" borderId="11"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54" fillId="0" borderId="9" xfId="0" applyFont="1" applyFill="1" applyBorder="1" applyAlignment="1">
      <alignment vertical="center" wrapText="1"/>
    </xf>
    <xf numFmtId="0" fontId="4" fillId="0" borderId="11" xfId="63"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2" fillId="0" borderId="0" xfId="0" applyFont="1" applyFill="1" applyAlignment="1">
      <alignment/>
    </xf>
    <xf numFmtId="0" fontId="7" fillId="0" borderId="0"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15"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9"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18"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20"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22" xfId="63" applyFont="1" applyFill="1" applyBorder="1" applyAlignment="1">
      <alignment horizontal="center" vertical="center" wrapText="1"/>
      <protection/>
    </xf>
    <xf numFmtId="0" fontId="8" fillId="0" borderId="14" xfId="63" applyFont="1" applyFill="1" applyBorder="1" applyAlignment="1">
      <alignment horizontal="left" vertical="center" wrapText="1"/>
      <protection/>
    </xf>
    <xf numFmtId="0" fontId="8" fillId="0" borderId="15" xfId="63" applyFont="1" applyFill="1" applyBorder="1" applyAlignment="1">
      <alignment horizontal="left" vertical="center" wrapText="1"/>
      <protection/>
    </xf>
    <xf numFmtId="0" fontId="8" fillId="0" borderId="16" xfId="63" applyFont="1" applyFill="1" applyBorder="1" applyAlignment="1">
      <alignment horizontal="left" vertical="center" wrapText="1"/>
      <protection/>
    </xf>
    <xf numFmtId="0" fontId="2" fillId="0" borderId="9" xfId="0" applyFont="1" applyFill="1" applyBorder="1" applyAlignment="1">
      <alignment wrapText="1"/>
    </xf>
    <xf numFmtId="0" fontId="4" fillId="0" borderId="9" xfId="64" applyBorder="1" applyAlignment="1">
      <alignment horizontal="center" vertical="center" wrapText="1"/>
      <protection/>
    </xf>
    <xf numFmtId="0" fontId="9" fillId="0" borderId="0" xfId="0" applyFont="1" applyBorder="1" applyAlignment="1" applyProtection="1">
      <alignment/>
      <protection/>
    </xf>
    <xf numFmtId="0" fontId="10" fillId="0" borderId="23" xfId="0" applyFont="1" applyBorder="1" applyAlignment="1" applyProtection="1">
      <alignment horizontal="center" vertical="center"/>
      <protection/>
    </xf>
    <xf numFmtId="0" fontId="9" fillId="0" borderId="23" xfId="0" applyFont="1" applyBorder="1" applyAlignment="1" applyProtection="1">
      <alignment/>
      <protection/>
    </xf>
    <xf numFmtId="0" fontId="6" fillId="0" borderId="23" xfId="0" applyFont="1" applyBorder="1" applyAlignment="1" applyProtection="1">
      <alignment horizontal="center" vertical="center"/>
      <protection/>
    </xf>
    <xf numFmtId="0" fontId="6" fillId="0" borderId="23" xfId="0" applyFont="1" applyBorder="1" applyAlignment="1" applyProtection="1">
      <alignment vertical="center"/>
      <protection/>
    </xf>
    <xf numFmtId="180" fontId="6" fillId="0" borderId="23" xfId="0" applyNumberFormat="1" applyFont="1" applyBorder="1" applyAlignment="1" applyProtection="1">
      <alignment vertical="center"/>
      <protection/>
    </xf>
    <xf numFmtId="0" fontId="10" fillId="0" borderId="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49" fontId="6" fillId="0" borderId="23" xfId="0" applyNumberFormat="1" applyFont="1" applyBorder="1" applyAlignment="1" applyProtection="1">
      <alignment horizontal="left" vertical="center" wrapText="1"/>
      <protection/>
    </xf>
    <xf numFmtId="4" fontId="6" fillId="0" borderId="23" xfId="0" applyNumberFormat="1" applyFont="1" applyBorder="1" applyAlignment="1" applyProtection="1">
      <alignment horizontal="right" vertical="center"/>
      <protection/>
    </xf>
    <xf numFmtId="0" fontId="11" fillId="0" borderId="0" xfId="0" applyFont="1" applyBorder="1" applyAlignment="1" applyProtection="1">
      <alignment/>
      <protection/>
    </xf>
    <xf numFmtId="0" fontId="6" fillId="0" borderId="23" xfId="0" applyFont="1" applyBorder="1" applyAlignment="1" applyProtection="1">
      <alignment/>
      <protection/>
    </xf>
    <xf numFmtId="0" fontId="12" fillId="0" borderId="0" xfId="0" applyFont="1" applyBorder="1" applyAlignment="1" applyProtection="1">
      <alignment/>
      <protection/>
    </xf>
    <xf numFmtId="0" fontId="6" fillId="0" borderId="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protection/>
    </xf>
    <xf numFmtId="0" fontId="6" fillId="0" borderId="0" xfId="0" applyFont="1" applyBorder="1" applyAlignment="1" applyProtection="1">
      <alignment vertical="center"/>
      <protection/>
    </xf>
    <xf numFmtId="0" fontId="6" fillId="0" borderId="0" xfId="0" applyFont="1" applyBorder="1" applyAlignment="1" applyProtection="1">
      <alignment/>
      <protection/>
    </xf>
    <xf numFmtId="4" fontId="6" fillId="0" borderId="23" xfId="0" applyNumberFormat="1" applyFont="1" applyBorder="1" applyAlignment="1" applyProtection="1">
      <alignment vertical="center"/>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left" vertical="center"/>
      <protection/>
    </xf>
    <xf numFmtId="0" fontId="11" fillId="0" borderId="0" xfId="0" applyFont="1" applyBorder="1" applyAlignment="1" applyProtection="1">
      <alignment horizontal="right"/>
      <protection/>
    </xf>
    <xf numFmtId="0" fontId="14" fillId="0" borderId="0" xfId="0" applyFont="1" applyBorder="1" applyAlignment="1" applyProtection="1">
      <alignment/>
      <protection/>
    </xf>
    <xf numFmtId="0" fontId="6" fillId="0" borderId="23" xfId="0" applyFont="1" applyBorder="1" applyAlignment="1" applyProtection="1">
      <alignment horizontal="center" vertical="center" wrapText="1"/>
      <protection/>
    </xf>
    <xf numFmtId="49" fontId="6" fillId="0" borderId="25" xfId="0" applyNumberFormat="1" applyFont="1" applyBorder="1" applyAlignment="1" applyProtection="1">
      <alignment horizontal="center" vertical="center" wrapText="1"/>
      <protection/>
    </xf>
    <xf numFmtId="37" fontId="6" fillId="0" borderId="25" xfId="0" applyNumberFormat="1" applyFont="1" applyBorder="1" applyAlignment="1" applyProtection="1">
      <alignment horizontal="center" vertical="center" wrapText="1"/>
      <protection/>
    </xf>
    <xf numFmtId="37" fontId="6" fillId="0" borderId="26" xfId="0" applyNumberFormat="1" applyFont="1" applyBorder="1" applyAlignment="1" applyProtection="1">
      <alignment horizontal="center" vertical="center" wrapText="1"/>
      <protection/>
    </xf>
    <xf numFmtId="49" fontId="6" fillId="0" borderId="24" xfId="0" applyNumberFormat="1" applyFont="1" applyBorder="1" applyAlignment="1" applyProtection="1">
      <alignment horizontal="left" vertical="center" wrapText="1"/>
      <protection/>
    </xf>
    <xf numFmtId="4" fontId="6" fillId="0" borderId="23" xfId="0" applyNumberFormat="1" applyFont="1" applyBorder="1" applyAlignment="1" applyProtection="1">
      <alignment horizontal="right" vertical="center" wrapText="1"/>
      <protection/>
    </xf>
    <xf numFmtId="4" fontId="6" fillId="0" borderId="24" xfId="0" applyNumberFormat="1" applyFont="1" applyBorder="1" applyAlignment="1" applyProtection="1">
      <alignment horizontal="right" vertical="center" wrapText="1"/>
      <protection/>
    </xf>
    <xf numFmtId="0" fontId="6" fillId="0" borderId="27"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4" fontId="12" fillId="0" borderId="0" xfId="0" applyNumberFormat="1" applyFont="1" applyBorder="1" applyAlignment="1" applyProtection="1">
      <alignment/>
      <protection/>
    </xf>
    <xf numFmtId="180" fontId="12" fillId="0" borderId="0" xfId="0" applyNumberFormat="1" applyFont="1" applyBorder="1" applyAlignment="1" applyProtection="1">
      <alignment/>
      <protection/>
    </xf>
    <xf numFmtId="0" fontId="12" fillId="0" borderId="0"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180" fontId="15" fillId="0" borderId="0" xfId="0" applyNumberFormat="1" applyFont="1" applyBorder="1" applyAlignment="1" applyProtection="1">
      <alignment horizontal="center" vertical="center"/>
      <protection/>
    </xf>
    <xf numFmtId="180" fontId="6" fillId="0" borderId="0" xfId="0" applyNumberFormat="1" applyFont="1" applyBorder="1" applyAlignment="1" applyProtection="1">
      <alignment/>
      <protection/>
    </xf>
    <xf numFmtId="0" fontId="6" fillId="0" borderId="0" xfId="0" applyFont="1" applyBorder="1" applyAlignment="1" applyProtection="1">
      <alignment horizontal="right"/>
      <protection/>
    </xf>
    <xf numFmtId="180" fontId="6" fillId="0" borderId="23" xfId="0" applyNumberFormat="1" applyFont="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4" fontId="6" fillId="0" borderId="23" xfId="0" applyNumberFormat="1" applyFont="1" applyBorder="1" applyAlignment="1" applyProtection="1">
      <alignment horizontal="left" vertical="center"/>
      <protection/>
    </xf>
    <xf numFmtId="4" fontId="6" fillId="0" borderId="23" xfId="0" applyNumberFormat="1" applyFont="1" applyBorder="1" applyAlignment="1" applyProtection="1">
      <alignment/>
      <protection/>
    </xf>
    <xf numFmtId="49" fontId="6" fillId="0" borderId="23" xfId="0" applyNumberFormat="1" applyFont="1" applyBorder="1" applyAlignment="1" applyProtection="1">
      <alignment vertical="center"/>
      <protection/>
    </xf>
    <xf numFmtId="180" fontId="6" fillId="0" borderId="23" xfId="0" applyNumberFormat="1" applyFont="1" applyBorder="1" applyAlignment="1" applyProtection="1">
      <alignment horizontal="right" vertical="center" wrapText="1"/>
      <protection/>
    </xf>
    <xf numFmtId="180" fontId="6" fillId="0" borderId="23" xfId="0" applyNumberFormat="1" applyFont="1" applyBorder="1" applyAlignment="1" applyProtection="1">
      <alignment horizontal="right" vertical="center"/>
      <protection/>
    </xf>
    <xf numFmtId="4" fontId="6" fillId="0" borderId="23" xfId="0" applyNumberFormat="1" applyFont="1" applyBorder="1" applyAlignment="1" applyProtection="1">
      <alignment horizontal="center" vertical="center"/>
      <protection/>
    </xf>
    <xf numFmtId="180" fontId="9" fillId="0" borderId="0" xfId="0" applyNumberFormat="1" applyFont="1" applyBorder="1" applyAlignment="1" applyProtection="1">
      <alignment/>
      <protection/>
    </xf>
    <xf numFmtId="181" fontId="11" fillId="0" borderId="0" xfId="0" applyNumberFormat="1" applyFont="1" applyBorder="1" applyAlignment="1" applyProtection="1">
      <alignment/>
      <protection/>
    </xf>
    <xf numFmtId="0" fontId="6" fillId="0" borderId="24" xfId="0" applyFont="1" applyBorder="1" applyAlignment="1" applyProtection="1">
      <alignment horizontal="center" vertical="center" wrapText="1"/>
      <protection/>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182" fontId="6" fillId="0" borderId="23" xfId="0" applyNumberFormat="1" applyFont="1" applyBorder="1" applyAlignment="1" applyProtection="1">
      <alignment horizontal="left" vertical="center" wrapText="1"/>
      <protection/>
    </xf>
    <xf numFmtId="182" fontId="11" fillId="0" borderId="0" xfId="0" applyNumberFormat="1" applyFont="1" applyBorder="1" applyAlignment="1" applyProtection="1">
      <alignment/>
      <protection/>
    </xf>
    <xf numFmtId="182" fontId="12" fillId="0" borderId="0" xfId="0" applyNumberFormat="1" applyFont="1" applyBorder="1" applyAlignment="1" applyProtection="1">
      <alignment horizontal="right" vertical="center"/>
      <protection/>
    </xf>
    <xf numFmtId="182" fontId="9" fillId="0" borderId="0" xfId="0" applyNumberFormat="1" applyFont="1" applyBorder="1" applyAlignment="1" applyProtection="1">
      <alignment/>
      <protection/>
    </xf>
    <xf numFmtId="182" fontId="15" fillId="0" borderId="0" xfId="0" applyNumberFormat="1" applyFont="1" applyBorder="1" applyAlignment="1" applyProtection="1">
      <alignment horizontal="center" vertical="center"/>
      <protection/>
    </xf>
    <xf numFmtId="182" fontId="6" fillId="0" borderId="0" xfId="0" applyNumberFormat="1" applyFont="1" applyBorder="1" applyAlignment="1" applyProtection="1">
      <alignment horizontal="left" vertical="center"/>
      <protection/>
    </xf>
    <xf numFmtId="182" fontId="6" fillId="0" borderId="23" xfId="0" applyNumberFormat="1" applyFont="1" applyBorder="1" applyAlignment="1" applyProtection="1">
      <alignment horizontal="center" vertical="center"/>
      <protection/>
    </xf>
    <xf numFmtId="182" fontId="6" fillId="0" borderId="23" xfId="0" applyNumberFormat="1" applyFont="1" applyBorder="1" applyAlignment="1" applyProtection="1">
      <alignment/>
      <protection/>
    </xf>
    <xf numFmtId="182" fontId="6" fillId="0" borderId="23" xfId="0" applyNumberFormat="1" applyFont="1" applyBorder="1" applyAlignment="1" applyProtection="1">
      <alignment vertical="center"/>
      <protection/>
    </xf>
    <xf numFmtId="182" fontId="6" fillId="0" borderId="23" xfId="0" applyNumberFormat="1" applyFont="1" applyBorder="1" applyAlignment="1" applyProtection="1">
      <alignment horizontal="left" vertical="center"/>
      <protection/>
    </xf>
    <xf numFmtId="182" fontId="6" fillId="0" borderId="23" xfId="0" applyNumberFormat="1" applyFont="1" applyBorder="1" applyAlignment="1" applyProtection="1">
      <alignment horizontal="right" vertical="center" wrapText="1"/>
      <protection/>
    </xf>
    <xf numFmtId="182" fontId="12" fillId="0" borderId="0" xfId="0" applyNumberFormat="1" applyFont="1" applyBorder="1" applyAlignment="1" applyProtection="1">
      <alignment horizontal="lef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workbookViewId="0" topLeftCell="A1">
      <selection activeCell="J14" sqref="J14"/>
    </sheetView>
  </sheetViews>
  <sheetFormatPr defaultColWidth="8.8515625" defaultRowHeight="12.75" customHeight="1"/>
  <cols>
    <col min="1" max="1" width="40.8515625" style="42" customWidth="1"/>
    <col min="2" max="2" width="20.00390625" style="42" customWidth="1"/>
    <col min="3" max="3" width="39.8515625" style="42" customWidth="1"/>
    <col min="4" max="4" width="19.140625" style="42" customWidth="1"/>
    <col min="5" max="252" width="9.140625" style="42" customWidth="1"/>
  </cols>
  <sheetData>
    <row r="1" spans="1:251" s="42" customFormat="1" ht="19.5" customHeight="1">
      <c r="A1" s="96"/>
      <c r="B1" s="96"/>
      <c r="C1" s="96"/>
      <c r="D1" s="97"/>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s="42" customFormat="1" ht="29.25" customHeight="1">
      <c r="A2" s="99" t="s">
        <v>0</v>
      </c>
      <c r="B2" s="99"/>
      <c r="C2" s="99"/>
      <c r="D2" s="99"/>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s="42" customFormat="1" ht="17.25" customHeight="1">
      <c r="A3" s="100" t="s">
        <v>1</v>
      </c>
      <c r="B3" s="98"/>
      <c r="C3" s="98"/>
      <c r="D3" s="97" t="s">
        <v>2</v>
      </c>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s="42" customFormat="1" ht="15.75" customHeight="1">
      <c r="A4" s="101" t="s">
        <v>3</v>
      </c>
      <c r="B4" s="101"/>
      <c r="C4" s="101" t="s">
        <v>4</v>
      </c>
      <c r="D4" s="101"/>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s="42" customFormat="1" ht="15.75" customHeight="1">
      <c r="A5" s="101" t="s">
        <v>5</v>
      </c>
      <c r="B5" s="101" t="s">
        <v>6</v>
      </c>
      <c r="C5" s="101" t="s">
        <v>7</v>
      </c>
      <c r="D5" s="101" t="s">
        <v>6</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s="42" customFormat="1" ht="15.75" customHeight="1">
      <c r="A6" s="102" t="s">
        <v>8</v>
      </c>
      <c r="B6" s="51">
        <f>IF(ISBLANK(SUM(B7,B8,B9))," ",SUM(B7,B8,B9))</f>
        <v>2546.2435</v>
      </c>
      <c r="C6" s="103" t="str">
        <f>IF(ISBLANK('支出总表（引用）'!A8)," ",'支出总表（引用）'!A8)</f>
        <v>一般公共服务支出</v>
      </c>
      <c r="D6" s="60">
        <f>IF(ISBLANK('支出总表（引用）'!B8)," ",'支出总表（引用）'!B8)</f>
        <v>2462.3767</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s="42" customFormat="1" ht="15.75" customHeight="1">
      <c r="A7" s="104" t="s">
        <v>9</v>
      </c>
      <c r="B7" s="51">
        <v>2546.2435</v>
      </c>
      <c r="C7" s="103" t="str">
        <f>IF(ISBLANK('支出总表（引用）'!A9)," ",'支出总表（引用）'!A9)</f>
        <v>社会保障和就业支出</v>
      </c>
      <c r="D7" s="60">
        <f>IF(ISBLANK('支出总表（引用）'!B9)," ",'支出总表（引用）'!B9)</f>
        <v>67.1136</v>
      </c>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row>
    <row r="8" spans="1:251" s="42" customFormat="1" ht="15.75" customHeight="1">
      <c r="A8" s="104" t="s">
        <v>10</v>
      </c>
      <c r="B8" s="70"/>
      <c r="C8" s="103" t="str">
        <f>IF(ISBLANK('支出总表（引用）'!A10)," ",'支出总表（引用）'!A10)</f>
        <v>卫生健康支出</v>
      </c>
      <c r="D8" s="60">
        <f>IF(ISBLANK('支出总表（引用）'!B10)," ",'支出总表（引用）'!B10)</f>
        <v>16.7532</v>
      </c>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row r="9" spans="1:251" s="42" customFormat="1" ht="15.75" customHeight="1">
      <c r="A9" s="104" t="s">
        <v>11</v>
      </c>
      <c r="B9" s="70"/>
      <c r="C9" s="103" t="str">
        <f>IF(ISBLANK('支出总表（引用）'!A11)," ",'支出总表（引用）'!A11)</f>
        <v> </v>
      </c>
      <c r="D9" s="60" t="str">
        <f>IF(ISBLANK('支出总表（引用）'!B11)," ",'支出总表（引用）'!B11)</f>
        <v> </v>
      </c>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row>
    <row r="10" spans="1:251" s="42" customFormat="1" ht="15.75" customHeight="1">
      <c r="A10" s="102" t="s">
        <v>12</v>
      </c>
      <c r="B10" s="51"/>
      <c r="C10" s="103" t="str">
        <f>IF(ISBLANK('支出总表（引用）'!A12)," ",'支出总表（引用）'!A12)</f>
        <v> </v>
      </c>
      <c r="D10" s="60" t="str">
        <f>IF(ISBLANK('支出总表（引用）'!B12)," ",'支出总表（引用）'!B12)</f>
        <v> </v>
      </c>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row>
    <row r="11" spans="1:251" s="42" customFormat="1" ht="15.75" customHeight="1">
      <c r="A11" s="104" t="s">
        <v>13</v>
      </c>
      <c r="B11" s="51"/>
      <c r="C11" s="103" t="str">
        <f>IF(ISBLANK('支出总表（引用）'!A13)," ",'支出总表（引用）'!A13)</f>
        <v> </v>
      </c>
      <c r="D11" s="60" t="str">
        <f>IF(ISBLANK('支出总表（引用）'!B13)," ",'支出总表（引用）'!B13)</f>
        <v> </v>
      </c>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row>
    <row r="12" spans="1:251" s="42" customFormat="1" ht="15.75" customHeight="1">
      <c r="A12" s="104" t="s">
        <v>14</v>
      </c>
      <c r="B12" s="51"/>
      <c r="C12" s="103" t="str">
        <f>IF(ISBLANK('支出总表（引用）'!A14)," ",'支出总表（引用）'!A14)</f>
        <v> </v>
      </c>
      <c r="D12" s="60" t="str">
        <f>IF(ISBLANK('支出总表（引用）'!B14)," ",'支出总表（引用）'!B14)</f>
        <v> </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row>
    <row r="13" spans="1:251" s="42" customFormat="1" ht="15.75" customHeight="1">
      <c r="A13" s="104" t="s">
        <v>15</v>
      </c>
      <c r="B13" s="51"/>
      <c r="C13" s="103" t="str">
        <f>IF(ISBLANK('支出总表（引用）'!A15)," ",'支出总表（引用）'!A15)</f>
        <v> </v>
      </c>
      <c r="D13" s="60" t="str">
        <f>IF(ISBLANK('支出总表（引用）'!B15)," ",'支出总表（引用）'!B15)</f>
        <v> </v>
      </c>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row>
    <row r="14" spans="1:251" s="42" customFormat="1" ht="15.75" customHeight="1">
      <c r="A14" s="104" t="s">
        <v>16</v>
      </c>
      <c r="B14" s="70"/>
      <c r="C14" s="103" t="str">
        <f>IF(ISBLANK('支出总表（引用）'!A16)," ",'支出总表（引用）'!A16)</f>
        <v> </v>
      </c>
      <c r="D14" s="60" t="str">
        <f>IF(ISBLANK('支出总表（引用）'!B16)," ",'支出总表（引用）'!B16)</f>
        <v> </v>
      </c>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row>
    <row r="15" spans="1:251" s="42" customFormat="1" ht="15.75" customHeight="1">
      <c r="A15" s="104" t="s">
        <v>17</v>
      </c>
      <c r="B15" s="70"/>
      <c r="C15" s="103" t="str">
        <f>IF(ISBLANK('支出总表（引用）'!A17)," ",'支出总表（引用）'!A17)</f>
        <v> </v>
      </c>
      <c r="D15" s="60" t="str">
        <f>IF(ISBLANK('支出总表（引用）'!B17)," ",'支出总表（引用）'!B17)</f>
        <v> </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row>
    <row r="16" spans="1:251" s="42" customFormat="1" ht="15.75" customHeight="1">
      <c r="A16" s="102"/>
      <c r="B16" s="105"/>
      <c r="C16" s="103" t="str">
        <f>IF(ISBLANK('支出总表（引用）'!A18)," ",'支出总表（引用）'!A18)</f>
        <v> </v>
      </c>
      <c r="D16" s="60" t="str">
        <f>IF(ISBLANK('支出总表（引用）'!B18)," ",'支出总表（引用）'!B18)</f>
        <v> </v>
      </c>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row>
    <row r="17" spans="1:251" s="42" customFormat="1" ht="15.75" customHeight="1">
      <c r="A17" s="102"/>
      <c r="B17" s="105"/>
      <c r="C17" s="103" t="str">
        <f>IF(ISBLANK('支出总表（引用）'!A19)," ",'支出总表（引用）'!A19)</f>
        <v> </v>
      </c>
      <c r="D17" s="60" t="str">
        <f>IF(ISBLANK('支出总表（引用）'!B19)," ",'支出总表（引用）'!B19)</f>
        <v> </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row>
    <row r="18" spans="1:251" s="42" customFormat="1" ht="15.75" customHeight="1">
      <c r="A18" s="102"/>
      <c r="B18" s="105"/>
      <c r="C18" s="103" t="str">
        <f>IF(ISBLANK('支出总表（引用）'!A20)," ",'支出总表（引用）'!A20)</f>
        <v> </v>
      </c>
      <c r="D18" s="60" t="str">
        <f>IF(ISBLANK('支出总表（引用）'!B20)," ",'支出总表（引用）'!B20)</f>
        <v> </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row>
    <row r="19" spans="1:251" s="42" customFormat="1" ht="15.75" customHeight="1">
      <c r="A19" s="102"/>
      <c r="B19" s="105"/>
      <c r="C19" s="103" t="str">
        <f>IF(ISBLANK('支出总表（引用）'!A21)," ",'支出总表（引用）'!A21)</f>
        <v> </v>
      </c>
      <c r="D19" s="60" t="str">
        <f>IF(ISBLANK('支出总表（引用）'!B21)," ",'支出总表（引用）'!B21)</f>
        <v> </v>
      </c>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row>
    <row r="20" spans="1:251" s="42" customFormat="1" ht="15.75" customHeight="1">
      <c r="A20" s="102"/>
      <c r="B20" s="105"/>
      <c r="C20" s="103" t="str">
        <f>IF(ISBLANK('支出总表（引用）'!A22)," ",'支出总表（引用）'!A22)</f>
        <v> </v>
      </c>
      <c r="D20" s="60" t="str">
        <f>IF(ISBLANK('支出总表（引用）'!B22)," ",'支出总表（引用）'!B22)</f>
        <v> </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row>
    <row r="21" spans="1:251" s="42" customFormat="1" ht="15.75" customHeight="1">
      <c r="A21" s="102"/>
      <c r="B21" s="105"/>
      <c r="C21" s="103" t="str">
        <f>IF(ISBLANK('支出总表（引用）'!A23)," ",'支出总表（引用）'!A23)</f>
        <v> </v>
      </c>
      <c r="D21" s="60" t="str">
        <f>IF(ISBLANK('支出总表（引用）'!B23)," ",'支出总表（引用）'!B23)</f>
        <v> </v>
      </c>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row>
    <row r="22" spans="1:251" s="42" customFormat="1" ht="15.75" customHeight="1">
      <c r="A22" s="102"/>
      <c r="B22" s="105"/>
      <c r="C22" s="103" t="str">
        <f>IF(ISBLANK('支出总表（引用）'!A24)," ",'支出总表（引用）'!A24)</f>
        <v> </v>
      </c>
      <c r="D22" s="60" t="str">
        <f>IF(ISBLANK('支出总表（引用）'!B24)," ",'支出总表（引用）'!B24)</f>
        <v> </v>
      </c>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row>
    <row r="23" spans="1:251" s="42" customFormat="1" ht="15.75" customHeight="1">
      <c r="A23" s="102"/>
      <c r="B23" s="105"/>
      <c r="C23" s="103" t="str">
        <f>IF(ISBLANK('支出总表（引用）'!A25)," ",'支出总表（引用）'!A25)</f>
        <v> </v>
      </c>
      <c r="D23" s="60" t="str">
        <f>IF(ISBLANK('支出总表（引用）'!B25)," ",'支出总表（引用）'!B25)</f>
        <v> </v>
      </c>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row>
    <row r="24" spans="1:251" s="42" customFormat="1" ht="15.75" customHeight="1">
      <c r="A24" s="102"/>
      <c r="B24" s="105"/>
      <c r="C24" s="103" t="str">
        <f>IF(ISBLANK('支出总表（引用）'!A26)," ",'支出总表（引用）'!A26)</f>
        <v> </v>
      </c>
      <c r="D24" s="60" t="str">
        <f>IF(ISBLANK('支出总表（引用）'!B26)," ",'支出总表（引用）'!B26)</f>
        <v> </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row>
    <row r="25" spans="1:251" s="42" customFormat="1" ht="15.75" customHeight="1">
      <c r="A25" s="102"/>
      <c r="B25" s="105"/>
      <c r="C25" s="103" t="str">
        <f>IF(ISBLANK('支出总表（引用）'!A27)," ",'支出总表（引用）'!A27)</f>
        <v> </v>
      </c>
      <c r="D25" s="60" t="str">
        <f>IF(ISBLANK('支出总表（引用）'!B27)," ",'支出总表（引用）'!B27)</f>
        <v> </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row>
    <row r="26" spans="1:251" s="42" customFormat="1" ht="15.75" customHeight="1">
      <c r="A26" s="102"/>
      <c r="B26" s="105"/>
      <c r="C26" s="103" t="str">
        <f>IF(ISBLANK('支出总表（引用）'!A28)," ",'支出总表（引用）'!A28)</f>
        <v> </v>
      </c>
      <c r="D26" s="60" t="str">
        <f>IF(ISBLANK('支出总表（引用）'!B28)," ",'支出总表（引用）'!B28)</f>
        <v> </v>
      </c>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row>
    <row r="27" spans="1:251" s="42" customFormat="1" ht="15.75" customHeight="1">
      <c r="A27" s="102"/>
      <c r="B27" s="105"/>
      <c r="C27" s="103" t="str">
        <f>IF(ISBLANK('支出总表（引用）'!A29)," ",'支出总表（引用）'!A29)</f>
        <v> </v>
      </c>
      <c r="D27" s="60" t="str">
        <f>IF(ISBLANK('支出总表（引用）'!B29)," ",'支出总表（引用）'!B29)</f>
        <v> </v>
      </c>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row>
    <row r="28" spans="1:251" s="42" customFormat="1" ht="15.75" customHeight="1">
      <c r="A28" s="102"/>
      <c r="B28" s="105"/>
      <c r="C28" s="103" t="str">
        <f>IF(ISBLANK('支出总表（引用）'!A30)," ",'支出总表（引用）'!A30)</f>
        <v> </v>
      </c>
      <c r="D28" s="60" t="str">
        <f>IF(ISBLANK('支出总表（引用）'!B30)," ",'支出总表（引用）'!B30)</f>
        <v> </v>
      </c>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row>
    <row r="29" spans="1:251" s="42" customFormat="1" ht="15.75" customHeight="1">
      <c r="A29" s="102"/>
      <c r="B29" s="105"/>
      <c r="C29" s="103" t="str">
        <f>IF(ISBLANK('支出总表（引用）'!A31)," ",'支出总表（引用）'!A31)</f>
        <v> </v>
      </c>
      <c r="D29" s="60" t="str">
        <f>IF(ISBLANK('支出总表（引用）'!B31)," ",'支出总表（引用）'!B31)</f>
        <v> </v>
      </c>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row>
    <row r="30" spans="1:251" s="42" customFormat="1" ht="15.75" customHeight="1">
      <c r="A30" s="102"/>
      <c r="B30" s="105"/>
      <c r="C30" s="103" t="str">
        <f>IF(ISBLANK('支出总表（引用）'!A32)," ",'支出总表（引用）'!A32)</f>
        <v> </v>
      </c>
      <c r="D30" s="60" t="str">
        <f>IF(ISBLANK('支出总表（引用）'!B32)," ",'支出总表（引用）'!B32)</f>
        <v> </v>
      </c>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row>
    <row r="31" spans="1:251" s="42" customFormat="1" ht="15.75" customHeight="1">
      <c r="A31" s="102"/>
      <c r="B31" s="105"/>
      <c r="C31" s="103" t="str">
        <f>IF(ISBLANK('支出总表（引用）'!A33)," ",'支出总表（引用）'!A33)</f>
        <v> </v>
      </c>
      <c r="D31" s="60" t="str">
        <f>IF(ISBLANK('支出总表（引用）'!B33)," ",'支出总表（引用）'!B33)</f>
        <v> </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row>
    <row r="32" spans="1:251" s="42" customFormat="1" ht="15.75" customHeight="1">
      <c r="A32" s="102"/>
      <c r="B32" s="105"/>
      <c r="C32" s="103" t="str">
        <f>IF(ISBLANK('支出总表（引用）'!A34)," ",'支出总表（引用）'!A34)</f>
        <v> </v>
      </c>
      <c r="D32" s="60" t="str">
        <f>IF(ISBLANK('支出总表（引用）'!B34)," ",'支出总表（引用）'!B34)</f>
        <v> </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row>
    <row r="33" spans="1:251" s="42" customFormat="1" ht="15.75" customHeight="1">
      <c r="A33" s="102"/>
      <c r="B33" s="105"/>
      <c r="C33" s="103" t="str">
        <f>IF(ISBLANK('支出总表（引用）'!A35)," ",'支出总表（引用）'!A35)</f>
        <v> </v>
      </c>
      <c r="D33" s="60" t="str">
        <f>IF(ISBLANK('支出总表（引用）'!B35)," ",'支出总表（引用）'!B35)</f>
        <v> </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row>
    <row r="34" spans="1:251" s="42" customFormat="1" ht="15.75" customHeight="1">
      <c r="A34" s="102"/>
      <c r="B34" s="105"/>
      <c r="C34" s="103" t="str">
        <f>IF(ISBLANK('支出总表（引用）'!A36)," ",'支出总表（引用）'!A36)</f>
        <v> </v>
      </c>
      <c r="D34" s="60" t="str">
        <f>IF(ISBLANK('支出总表（引用）'!B36)," ",'支出总表（引用）'!B36)</f>
        <v> </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row>
    <row r="35" spans="1:251" s="42" customFormat="1" ht="15.75" customHeight="1">
      <c r="A35" s="102"/>
      <c r="B35" s="105"/>
      <c r="C35" s="103" t="str">
        <f>IF(ISBLANK('支出总表（引用）'!A37)," ",'支出总表（引用）'!A37)</f>
        <v> </v>
      </c>
      <c r="D35" s="60" t="str">
        <f>IF(ISBLANK('支出总表（引用）'!B37)," ",'支出总表（引用）'!B37)</f>
        <v> </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row>
    <row r="36" spans="1:251" s="42" customFormat="1" ht="15.75" customHeight="1">
      <c r="A36" s="102"/>
      <c r="B36" s="105"/>
      <c r="C36" s="103" t="str">
        <f>IF(ISBLANK('支出总表（引用）'!A38)," ",'支出总表（引用）'!A38)</f>
        <v> </v>
      </c>
      <c r="D36" s="60" t="str">
        <f>IF(ISBLANK('支出总表（引用）'!B38)," ",'支出总表（引用）'!B38)</f>
        <v> </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row>
    <row r="37" spans="1:251" s="42" customFormat="1" ht="15.75" customHeight="1">
      <c r="A37" s="102"/>
      <c r="B37" s="105"/>
      <c r="C37" s="103" t="str">
        <f>IF(ISBLANK('支出总表（引用）'!A39)," ",'支出总表（引用）'!A39)</f>
        <v> </v>
      </c>
      <c r="D37" s="60" t="str">
        <f>IF(ISBLANK('支出总表（引用）'!B39)," ",'支出总表（引用）'!B39)</f>
        <v> </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row>
    <row r="38" spans="1:251" s="42" customFormat="1" ht="15.75" customHeight="1">
      <c r="A38" s="102"/>
      <c r="B38" s="105"/>
      <c r="C38" s="103" t="str">
        <f>IF(ISBLANK('支出总表（引用）'!A40)," ",'支出总表（引用）'!A40)</f>
        <v> </v>
      </c>
      <c r="D38" s="60" t="str">
        <f>IF(ISBLANK('支出总表（引用）'!B40)," ",'支出总表（引用）'!B40)</f>
        <v> </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row>
    <row r="39" spans="1:251" s="42" customFormat="1" ht="15.75" customHeight="1">
      <c r="A39" s="102"/>
      <c r="B39" s="105"/>
      <c r="C39" s="103" t="str">
        <f>IF(ISBLANK('支出总表（引用）'!A41)," ",'支出总表（引用）'!A41)</f>
        <v> </v>
      </c>
      <c r="D39" s="60" t="str">
        <f>IF(ISBLANK('支出总表（引用）'!B41)," ",'支出总表（引用）'!B41)</f>
        <v> </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row>
    <row r="40" spans="1:251" s="42" customFormat="1" ht="15.75" customHeight="1">
      <c r="A40" s="102"/>
      <c r="B40" s="105"/>
      <c r="C40" s="103" t="str">
        <f>IF(ISBLANK('支出总表（引用）'!A42)," ",'支出总表（引用）'!A42)</f>
        <v> </v>
      </c>
      <c r="D40" s="60" t="str">
        <f>IF(ISBLANK('支出总表（引用）'!B42)," ",'支出总表（引用）'!B42)</f>
        <v> </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row>
    <row r="41" spans="1:251" s="42" customFormat="1" ht="15.75" customHeight="1">
      <c r="A41" s="102"/>
      <c r="B41" s="105"/>
      <c r="C41" s="103" t="str">
        <f>IF(ISBLANK('支出总表（引用）'!A43)," ",'支出总表（引用）'!A43)</f>
        <v> </v>
      </c>
      <c r="D41" s="60" t="str">
        <f>IF(ISBLANK('支出总表（引用）'!B43)," ",'支出总表（引用）'!B43)</f>
        <v> </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row>
    <row r="42" spans="1:251" s="42" customFormat="1" ht="15.75" customHeight="1">
      <c r="A42" s="102"/>
      <c r="B42" s="105"/>
      <c r="C42" s="103" t="str">
        <f>IF(ISBLANK('支出总表（引用）'!A44)," ",'支出总表（引用）'!A44)</f>
        <v> </v>
      </c>
      <c r="D42" s="60" t="str">
        <f>IF(ISBLANK('支出总表（引用）'!B44)," ",'支出总表（引用）'!B44)</f>
        <v> </v>
      </c>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row>
    <row r="43" spans="1:251" s="42" customFormat="1" ht="15.75" customHeight="1">
      <c r="A43" s="102"/>
      <c r="B43" s="105"/>
      <c r="C43" s="103" t="str">
        <f>IF(ISBLANK('支出总表（引用）'!A45)," ",'支出总表（引用）'!A45)</f>
        <v> </v>
      </c>
      <c r="D43" s="60" t="str">
        <f>IF(ISBLANK('支出总表（引用）'!B45)," ",'支出总表（引用）'!B45)</f>
        <v> </v>
      </c>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row>
    <row r="44" spans="1:251" s="42" customFormat="1" ht="15.75" customHeight="1">
      <c r="A44" s="102"/>
      <c r="B44" s="105"/>
      <c r="C44" s="103" t="str">
        <f>IF(ISBLANK('支出总表（引用）'!A46)," ",'支出总表（引用）'!A46)</f>
        <v> </v>
      </c>
      <c r="D44" s="60" t="str">
        <f>IF(ISBLANK('支出总表（引用）'!B46)," ",'支出总表（引用）'!B46)</f>
        <v> </v>
      </c>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row>
    <row r="45" spans="1:251" s="42" customFormat="1" ht="15.75" customHeight="1">
      <c r="A45" s="102"/>
      <c r="B45" s="105"/>
      <c r="C45" s="103" t="str">
        <f>IF(ISBLANK('支出总表（引用）'!A47)," ",'支出总表（引用）'!A47)</f>
        <v> </v>
      </c>
      <c r="D45" s="60" t="str">
        <f>IF(ISBLANK('支出总表（引用）'!B47)," ",'支出总表（引用）'!B47)</f>
        <v> </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row>
    <row r="46" spans="1:251" s="42" customFormat="1" ht="15.75" customHeight="1">
      <c r="A46" s="102"/>
      <c r="B46" s="105"/>
      <c r="C46" s="103" t="str">
        <f>IF(ISBLANK('支出总表（引用）'!A48)," ",'支出总表（引用）'!A48)</f>
        <v> </v>
      </c>
      <c r="D46" s="60" t="str">
        <f>IF(ISBLANK('支出总表（引用）'!B48)," ",'支出总表（引用）'!B48)</f>
        <v> </v>
      </c>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row>
    <row r="47" spans="1:251" s="42" customFormat="1" ht="15.75" customHeight="1">
      <c r="A47" s="102"/>
      <c r="B47" s="105"/>
      <c r="C47" s="103" t="str">
        <f>IF(ISBLANK('支出总表（引用）'!A49)," ",'支出总表（引用）'!A49)</f>
        <v> </v>
      </c>
      <c r="D47" s="60" t="str">
        <f>IF(ISBLANK('支出总表（引用）'!B49)," ",'支出总表（引用）'!B49)</f>
        <v> </v>
      </c>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row>
    <row r="48" spans="1:251" s="42" customFormat="1" ht="15.75" customHeight="1">
      <c r="A48" s="104"/>
      <c r="B48" s="105"/>
      <c r="C48" s="103"/>
      <c r="D48" s="60"/>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row>
    <row r="49" spans="1:251" s="42" customFormat="1" ht="15.75" customHeight="1">
      <c r="A49" s="101" t="s">
        <v>18</v>
      </c>
      <c r="B49" s="70">
        <v>2546.2435</v>
      </c>
      <c r="C49" s="101" t="s">
        <v>19</v>
      </c>
      <c r="D49" s="70">
        <f>IF(ISBLANK('支出总表（引用）'!B7)," ",'支出总表（引用）'!B7)</f>
        <v>2546.2435</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row>
    <row r="50" spans="1:251" s="42" customFormat="1" ht="15.75" customHeight="1">
      <c r="A50" s="104" t="s">
        <v>20</v>
      </c>
      <c r="B50" s="70"/>
      <c r="C50" s="104" t="s">
        <v>21</v>
      </c>
      <c r="D50" s="70" t="str">
        <f>IF(ISBLANK('支出总表（引用）'!C7)," ",'支出总表（引用）'!C7)</f>
        <v> </v>
      </c>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row>
    <row r="51" spans="1:251" s="42" customFormat="1" ht="15.75" customHeight="1">
      <c r="A51" s="104" t="s">
        <v>22</v>
      </c>
      <c r="B51" s="70"/>
      <c r="C51" s="44"/>
      <c r="D51" s="44"/>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row>
    <row r="52" spans="1:251" s="42" customFormat="1" ht="15.75" customHeight="1">
      <c r="A52" s="102"/>
      <c r="B52" s="70"/>
      <c r="C52" s="102"/>
      <c r="D52" s="70"/>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row>
    <row r="53" spans="1:251" s="42" customFormat="1" ht="15.75" customHeight="1">
      <c r="A53" s="101" t="s">
        <v>23</v>
      </c>
      <c r="B53" s="70">
        <v>2546.2435</v>
      </c>
      <c r="C53" s="101" t="s">
        <v>24</v>
      </c>
      <c r="D53" s="70">
        <f>B53</f>
        <v>2546.2435</v>
      </c>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row>
    <row r="54" spans="1:251" s="42" customFormat="1" ht="19.5" customHeight="1">
      <c r="A54" s="106"/>
      <c r="B54" s="106"/>
      <c r="C54" s="106"/>
      <c r="D54" s="106"/>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2:F11"/>
  <sheetViews>
    <sheetView showGridLines="0" workbookViewId="0" topLeftCell="A1">
      <selection activeCell="A1" sqref="A1"/>
    </sheetView>
  </sheetViews>
  <sheetFormatPr defaultColWidth="8.8515625" defaultRowHeight="12.75" customHeight="1"/>
  <cols>
    <col min="1" max="1" width="48.28125" style="42" customWidth="1"/>
    <col min="2" max="2" width="26.7109375" style="42" customWidth="1"/>
    <col min="3" max="3" width="22.140625" style="42" customWidth="1"/>
    <col min="4" max="4" width="9.140625" style="42" customWidth="1"/>
    <col min="5" max="6" width="11.140625" style="42" customWidth="1"/>
    <col min="7" max="7" width="10.8515625" style="42" customWidth="1"/>
  </cols>
  <sheetData>
    <row r="1" s="42" customFormat="1" ht="14.25"/>
    <row r="2" spans="1:3" s="42" customFormat="1" ht="29.25" customHeight="1">
      <c r="A2" s="48" t="s">
        <v>179</v>
      </c>
      <c r="B2" s="48"/>
      <c r="C2" s="48"/>
    </row>
    <row r="3" s="42" customFormat="1" ht="17.25" customHeight="1"/>
    <row r="4" spans="1:3" s="42" customFormat="1" ht="15.75" customHeight="1">
      <c r="A4" s="49" t="s">
        <v>180</v>
      </c>
      <c r="B4" s="45" t="s">
        <v>29</v>
      </c>
      <c r="C4" s="45" t="s">
        <v>21</v>
      </c>
    </row>
    <row r="5" spans="1:3" s="42" customFormat="1" ht="19.5" customHeight="1">
      <c r="A5" s="49"/>
      <c r="B5" s="45"/>
      <c r="C5" s="45"/>
    </row>
    <row r="6" spans="1:3" s="42" customFormat="1" ht="22.5" customHeight="1">
      <c r="A6" s="45" t="s">
        <v>43</v>
      </c>
      <c r="B6" s="45">
        <v>1</v>
      </c>
      <c r="C6" s="45">
        <v>2</v>
      </c>
    </row>
    <row r="7" spans="1:6" s="42" customFormat="1" ht="27" customHeight="1">
      <c r="A7" s="50" t="s">
        <v>29</v>
      </c>
      <c r="B7" s="51">
        <v>2546.2435</v>
      </c>
      <c r="C7" s="51"/>
      <c r="D7" s="52"/>
      <c r="F7" s="52"/>
    </row>
    <row r="8" spans="1:2" s="42" customFormat="1" ht="27" customHeight="1">
      <c r="A8" s="50" t="s">
        <v>45</v>
      </c>
      <c r="B8" s="51">
        <v>2462.3767</v>
      </c>
    </row>
    <row r="9" spans="1:2" s="42" customFormat="1" ht="27" customHeight="1">
      <c r="A9" s="50" t="s">
        <v>59</v>
      </c>
      <c r="B9" s="51">
        <v>67.1136</v>
      </c>
    </row>
    <row r="10" spans="1:2" s="42" customFormat="1" ht="27" customHeight="1">
      <c r="A10" s="50" t="s">
        <v>65</v>
      </c>
      <c r="B10" s="51">
        <v>16.7532</v>
      </c>
    </row>
    <row r="11" spans="1:3" s="42" customFormat="1" ht="27.75" customHeight="1">
      <c r="A11" s="53"/>
      <c r="B11" s="53"/>
      <c r="C11" s="53"/>
    </row>
    <row r="12" s="42" customFormat="1" ht="27.75" customHeight="1"/>
    <row r="13" s="42" customFormat="1" ht="27.75" customHeight="1"/>
    <row r="14" s="42" customFormat="1" ht="27.75" customHeight="1"/>
    <row r="15" s="42"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horizontalCentered="1"/>
  <pageMargins left="0.7513888888888889" right="0.7513888888888889" top="1" bottom="1" header="0.5" footer="0.5"/>
  <pageSetup horizontalDpi="300" verticalDpi="300" orientation="landscape"/>
</worksheet>
</file>

<file path=xl/worksheets/sheet11.xml><?xml version="1.0" encoding="utf-8"?>
<worksheet xmlns="http://schemas.openxmlformats.org/spreadsheetml/2006/main" xmlns:r="http://schemas.openxmlformats.org/officeDocument/2006/relationships">
  <dimension ref="A1:E9"/>
  <sheetViews>
    <sheetView showGridLines="0" workbookViewId="0" topLeftCell="A10">
      <selection activeCell="G26" sqref="G26"/>
    </sheetView>
  </sheetViews>
  <sheetFormatPr defaultColWidth="8.8515625" defaultRowHeight="12.75" customHeight="1"/>
  <cols>
    <col min="1" max="1" width="35.28125" style="42" customWidth="1"/>
    <col min="2" max="3" width="22.00390625" style="42" customWidth="1"/>
    <col min="4" max="4" width="21.140625" style="42" customWidth="1"/>
    <col min="5" max="5" width="22.57421875" style="42" customWidth="1"/>
    <col min="6" max="6" width="9.140625" style="42" customWidth="1"/>
  </cols>
  <sheetData>
    <row r="1" spans="1:5" s="42" customFormat="1" ht="29.25" customHeight="1">
      <c r="A1" s="43" t="s">
        <v>181</v>
      </c>
      <c r="B1" s="43"/>
      <c r="C1" s="43"/>
      <c r="D1" s="43"/>
      <c r="E1" s="43"/>
    </row>
    <row r="2" spans="1:5" s="42" customFormat="1" ht="17.25" customHeight="1">
      <c r="A2" s="44"/>
      <c r="B2" s="44"/>
      <c r="C2" s="44"/>
      <c r="D2" s="44"/>
      <c r="E2" s="44"/>
    </row>
    <row r="3" spans="1:5" s="42" customFormat="1" ht="21.75" customHeight="1">
      <c r="A3" s="45" t="s">
        <v>180</v>
      </c>
      <c r="B3" s="45" t="s">
        <v>31</v>
      </c>
      <c r="C3" s="45" t="s">
        <v>78</v>
      </c>
      <c r="D3" s="45" t="s">
        <v>79</v>
      </c>
      <c r="E3" s="45" t="s">
        <v>182</v>
      </c>
    </row>
    <row r="4" spans="1:5" s="42" customFormat="1" ht="23.25" customHeight="1">
      <c r="A4" s="45"/>
      <c r="B4" s="45"/>
      <c r="C4" s="45"/>
      <c r="D4" s="45"/>
      <c r="E4" s="45"/>
    </row>
    <row r="5" spans="1:5" s="42" customFormat="1" ht="22.5" customHeight="1">
      <c r="A5" s="45" t="s">
        <v>43</v>
      </c>
      <c r="B5" s="45">
        <v>1</v>
      </c>
      <c r="C5" s="45">
        <v>2</v>
      </c>
      <c r="D5" s="45">
        <v>3</v>
      </c>
      <c r="E5" s="45">
        <v>4</v>
      </c>
    </row>
    <row r="6" spans="1:5" s="42" customFormat="1" ht="27" customHeight="1">
      <c r="A6" s="46" t="s">
        <v>29</v>
      </c>
      <c r="B6" s="47">
        <v>2546.2435</v>
      </c>
      <c r="C6" s="47">
        <v>2546.2435</v>
      </c>
      <c r="D6" s="47"/>
      <c r="E6" s="45"/>
    </row>
    <row r="7" spans="1:5" s="42" customFormat="1" ht="27" customHeight="1">
      <c r="A7" s="46" t="s">
        <v>45</v>
      </c>
      <c r="B7" s="47">
        <v>2462.3767</v>
      </c>
      <c r="C7" s="47">
        <v>2462.3767</v>
      </c>
      <c r="D7" s="47"/>
      <c r="E7" s="45"/>
    </row>
    <row r="8" spans="1:5" s="42" customFormat="1" ht="27" customHeight="1">
      <c r="A8" s="46" t="s">
        <v>59</v>
      </c>
      <c r="B8" s="47">
        <v>67.1136</v>
      </c>
      <c r="C8" s="47">
        <v>67.1136</v>
      </c>
      <c r="D8" s="47"/>
      <c r="E8" s="45"/>
    </row>
    <row r="9" spans="1:5" s="42" customFormat="1" ht="27" customHeight="1">
      <c r="A9" s="46" t="s">
        <v>65</v>
      </c>
      <c r="B9" s="47">
        <v>16.7532</v>
      </c>
      <c r="C9" s="47">
        <v>16.7532</v>
      </c>
      <c r="D9" s="47"/>
      <c r="E9" s="45"/>
    </row>
    <row r="10" s="42" customFormat="1" ht="27.75" customHeight="1"/>
    <row r="11" s="42" customFormat="1" ht="27.75" customHeight="1"/>
    <row r="12" s="42" customFormat="1" ht="27.75" customHeight="1"/>
    <row r="13" s="42" customFormat="1" ht="27.75" customHeight="1"/>
    <row r="14" s="42" customFormat="1" ht="27.75" customHeight="1"/>
    <row r="15" s="42" customFormat="1" ht="27.75" customHeight="1"/>
    <row r="16" s="42" customFormat="1" ht="27.75" customHeight="1"/>
    <row r="17" s="42" customFormat="1" ht="27.75" customHeight="1"/>
    <row r="18" s="42" customFormat="1" ht="27.75" customHeight="1"/>
    <row r="19" s="42" customFormat="1" ht="27.75" customHeight="1"/>
    <row r="20" s="42" customFormat="1" ht="27.75" customHeight="1"/>
    <row r="21" s="42" customFormat="1" ht="27.75" customHeight="1"/>
    <row r="22" s="42" customFormat="1" ht="27.75" customHeight="1"/>
    <row r="23" s="42"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landscape"/>
</worksheet>
</file>

<file path=xl/worksheets/sheet12.xml><?xml version="1.0" encoding="utf-8"?>
<worksheet xmlns="http://schemas.openxmlformats.org/spreadsheetml/2006/main" xmlns:r="http://schemas.openxmlformats.org/officeDocument/2006/relationships">
  <dimension ref="A1:H54"/>
  <sheetViews>
    <sheetView zoomScaleSheetLayoutView="100" workbookViewId="0" topLeftCell="A1">
      <selection activeCell="F15" sqref="F15:H15"/>
    </sheetView>
  </sheetViews>
  <sheetFormatPr defaultColWidth="8.8515625" defaultRowHeight="12.75"/>
  <cols>
    <col min="4" max="4" width="7.140625" style="0" customWidth="1"/>
    <col min="5" max="5" width="26.00390625" style="0" customWidth="1"/>
  </cols>
  <sheetData>
    <row r="1" s="22" customFormat="1" ht="14.25">
      <c r="A1" s="22" t="s">
        <v>183</v>
      </c>
    </row>
    <row r="2" spans="1:8" s="22" customFormat="1" ht="20.25">
      <c r="A2" s="23" t="s">
        <v>184</v>
      </c>
      <c r="B2" s="23"/>
      <c r="C2" s="23"/>
      <c r="D2" s="23"/>
      <c r="E2" s="23"/>
      <c r="F2" s="23"/>
      <c r="G2" s="23"/>
      <c r="H2" s="23"/>
    </row>
    <row r="3" spans="1:8" s="22" customFormat="1" ht="15">
      <c r="A3" s="24" t="s">
        <v>185</v>
      </c>
      <c r="B3" s="24"/>
      <c r="C3" s="24"/>
      <c r="D3" s="24"/>
      <c r="E3" s="24"/>
      <c r="F3" s="24"/>
      <c r="G3" s="24"/>
      <c r="H3" s="24"/>
    </row>
    <row r="4" spans="1:8" s="22" customFormat="1" ht="21" customHeight="1">
      <c r="A4" s="25" t="s">
        <v>186</v>
      </c>
      <c r="B4" s="26"/>
      <c r="C4" s="27"/>
      <c r="D4" s="25" t="s">
        <v>187</v>
      </c>
      <c r="E4" s="26"/>
      <c r="F4" s="26"/>
      <c r="G4" s="26"/>
      <c r="H4" s="27"/>
    </row>
    <row r="5" spans="1:8" s="22" customFormat="1" ht="15.75" customHeight="1">
      <c r="A5" s="28" t="s">
        <v>188</v>
      </c>
      <c r="B5" s="29" t="s">
        <v>189</v>
      </c>
      <c r="C5" s="30"/>
      <c r="D5" s="29" t="s">
        <v>190</v>
      </c>
      <c r="E5" s="30"/>
      <c r="F5" s="25" t="s">
        <v>191</v>
      </c>
      <c r="G5" s="26"/>
      <c r="H5" s="27"/>
    </row>
    <row r="6" spans="1:8" s="22" customFormat="1" ht="15.75" customHeight="1">
      <c r="A6" s="28"/>
      <c r="B6" s="31"/>
      <c r="C6" s="32"/>
      <c r="D6" s="31"/>
      <c r="E6" s="32"/>
      <c r="F6" s="28" t="s">
        <v>192</v>
      </c>
      <c r="G6" s="28" t="s">
        <v>31</v>
      </c>
      <c r="H6" s="28" t="s">
        <v>193</v>
      </c>
    </row>
    <row r="7" spans="1:8" s="22" customFormat="1" ht="24" customHeight="1">
      <c r="A7" s="28"/>
      <c r="B7" s="25" t="s">
        <v>194</v>
      </c>
      <c r="C7" s="27"/>
      <c r="D7" s="25" t="s">
        <v>195</v>
      </c>
      <c r="E7" s="27"/>
      <c r="F7" s="33">
        <v>2546.24</v>
      </c>
      <c r="G7" s="33">
        <v>2546.24</v>
      </c>
      <c r="H7" s="33">
        <v>0</v>
      </c>
    </row>
    <row r="8" spans="1:8" s="22" customFormat="1" ht="24" customHeight="1">
      <c r="A8" s="28"/>
      <c r="B8" s="25" t="s">
        <v>196</v>
      </c>
      <c r="C8" s="27"/>
      <c r="D8" s="25" t="s">
        <v>197</v>
      </c>
      <c r="E8" s="27"/>
      <c r="F8" s="34"/>
      <c r="G8" s="34"/>
      <c r="H8" s="34"/>
    </row>
    <row r="9" spans="1:8" s="22" customFormat="1" ht="24" customHeight="1">
      <c r="A9" s="28"/>
      <c r="B9" s="25" t="s">
        <v>198</v>
      </c>
      <c r="C9" s="27"/>
      <c r="D9" s="25" t="s">
        <v>199</v>
      </c>
      <c r="E9" s="27"/>
      <c r="F9" s="34"/>
      <c r="G9" s="34"/>
      <c r="H9" s="34"/>
    </row>
    <row r="10" spans="1:8" s="22" customFormat="1" ht="24" customHeight="1">
      <c r="A10" s="28"/>
      <c r="B10" s="25" t="s">
        <v>200</v>
      </c>
      <c r="C10" s="27"/>
      <c r="D10" s="25" t="s">
        <v>201</v>
      </c>
      <c r="E10" s="27"/>
      <c r="F10" s="35"/>
      <c r="G10" s="35"/>
      <c r="H10" s="35"/>
    </row>
    <row r="11" spans="1:8" s="22" customFormat="1" ht="24" customHeight="1">
      <c r="A11" s="28"/>
      <c r="B11" s="25" t="s">
        <v>202</v>
      </c>
      <c r="C11" s="26"/>
      <c r="D11" s="26"/>
      <c r="E11" s="27"/>
      <c r="F11" s="28">
        <v>2546.24</v>
      </c>
      <c r="G11" s="28">
        <v>2546.24</v>
      </c>
      <c r="H11" s="28">
        <v>0</v>
      </c>
    </row>
    <row r="12" spans="1:8" s="22" customFormat="1" ht="93.75" customHeight="1">
      <c r="A12" s="36" t="s">
        <v>203</v>
      </c>
      <c r="B12" s="37" t="s">
        <v>204</v>
      </c>
      <c r="C12" s="38"/>
      <c r="D12" s="38"/>
      <c r="E12" s="38"/>
      <c r="F12" s="38"/>
      <c r="G12" s="38"/>
      <c r="H12" s="39"/>
    </row>
    <row r="13" spans="1:8" s="22" customFormat="1" ht="22.5" customHeight="1">
      <c r="A13" s="28" t="s">
        <v>205</v>
      </c>
      <c r="B13" s="28" t="s">
        <v>206</v>
      </c>
      <c r="C13" s="28" t="s">
        <v>207</v>
      </c>
      <c r="D13" s="28" t="s">
        <v>208</v>
      </c>
      <c r="E13" s="28"/>
      <c r="F13" s="28" t="s">
        <v>209</v>
      </c>
      <c r="G13" s="40"/>
      <c r="H13" s="40"/>
    </row>
    <row r="14" spans="1:8" s="22" customFormat="1" ht="22.5" customHeight="1">
      <c r="A14" s="28"/>
      <c r="B14" s="28" t="s">
        <v>210</v>
      </c>
      <c r="C14" s="28" t="s">
        <v>211</v>
      </c>
      <c r="D14" s="28" t="s">
        <v>212</v>
      </c>
      <c r="E14" s="28"/>
      <c r="F14" s="28" t="s">
        <v>213</v>
      </c>
      <c r="G14" s="40"/>
      <c r="H14" s="40"/>
    </row>
    <row r="15" spans="1:8" s="22" customFormat="1" ht="22.5" customHeight="1">
      <c r="A15" s="28"/>
      <c r="B15" s="28"/>
      <c r="C15" s="28"/>
      <c r="D15" s="28" t="s">
        <v>214</v>
      </c>
      <c r="E15" s="28"/>
      <c r="F15" s="28" t="s">
        <v>215</v>
      </c>
      <c r="G15" s="40"/>
      <c r="H15" s="40"/>
    </row>
    <row r="16" spans="1:8" s="22" customFormat="1" ht="22.5" customHeight="1">
      <c r="A16" s="28"/>
      <c r="B16" s="28"/>
      <c r="C16" s="28"/>
      <c r="D16" s="28" t="s">
        <v>216</v>
      </c>
      <c r="E16" s="28"/>
      <c r="F16" s="28" t="s">
        <v>215</v>
      </c>
      <c r="G16" s="40"/>
      <c r="H16" s="40"/>
    </row>
    <row r="17" spans="1:8" s="22" customFormat="1" ht="22.5" customHeight="1">
      <c r="A17" s="28"/>
      <c r="B17" s="28"/>
      <c r="C17" s="28"/>
      <c r="D17" s="28" t="s">
        <v>217</v>
      </c>
      <c r="E17" s="41"/>
      <c r="F17" s="28" t="s">
        <v>218</v>
      </c>
      <c r="G17" s="40"/>
      <c r="H17" s="40"/>
    </row>
    <row r="18" spans="1:8" s="22" customFormat="1" ht="22.5" customHeight="1">
      <c r="A18" s="28"/>
      <c r="B18" s="28"/>
      <c r="C18" s="28"/>
      <c r="D18" s="28" t="s">
        <v>219</v>
      </c>
      <c r="E18" s="41"/>
      <c r="F18" s="28" t="s">
        <v>220</v>
      </c>
      <c r="G18" s="40"/>
      <c r="H18" s="40"/>
    </row>
    <row r="19" spans="1:8" s="22" customFormat="1" ht="22.5" customHeight="1">
      <c r="A19" s="28"/>
      <c r="B19" s="28"/>
      <c r="C19" s="28" t="s">
        <v>221</v>
      </c>
      <c r="D19" s="28" t="s">
        <v>222</v>
      </c>
      <c r="E19" s="28"/>
      <c r="F19" s="28" t="s">
        <v>223</v>
      </c>
      <c r="G19" s="40"/>
      <c r="H19" s="40"/>
    </row>
    <row r="20" spans="1:8" s="22" customFormat="1" ht="22.5" customHeight="1">
      <c r="A20" s="28"/>
      <c r="B20" s="28"/>
      <c r="C20" s="28"/>
      <c r="D20" s="28" t="s">
        <v>224</v>
      </c>
      <c r="E20" s="28"/>
      <c r="F20" s="28" t="s">
        <v>225</v>
      </c>
      <c r="G20" s="40"/>
      <c r="H20" s="40"/>
    </row>
    <row r="21" spans="1:8" s="22" customFormat="1" ht="22.5" customHeight="1">
      <c r="A21" s="28"/>
      <c r="B21" s="28"/>
      <c r="C21" s="28"/>
      <c r="D21" s="28" t="s">
        <v>226</v>
      </c>
      <c r="E21" s="28"/>
      <c r="F21" s="28" t="s">
        <v>227</v>
      </c>
      <c r="G21" s="40"/>
      <c r="H21" s="40"/>
    </row>
    <row r="22" spans="1:8" s="22" customFormat="1" ht="22.5" customHeight="1">
      <c r="A22" s="28"/>
      <c r="B22" s="28"/>
      <c r="C22" s="28"/>
      <c r="D22" s="28" t="s">
        <v>228</v>
      </c>
      <c r="E22" s="28"/>
      <c r="F22" s="28" t="s">
        <v>227</v>
      </c>
      <c r="G22" s="40"/>
      <c r="H22" s="40"/>
    </row>
    <row r="23" spans="1:8" s="22" customFormat="1" ht="22.5" customHeight="1">
      <c r="A23" s="28"/>
      <c r="B23" s="28"/>
      <c r="C23" s="28"/>
      <c r="D23" s="28" t="s">
        <v>229</v>
      </c>
      <c r="E23" s="28"/>
      <c r="F23" s="28" t="s">
        <v>227</v>
      </c>
      <c r="G23" s="40"/>
      <c r="H23" s="40"/>
    </row>
    <row r="24" spans="1:8" s="22" customFormat="1" ht="22.5" customHeight="1">
      <c r="A24" s="28"/>
      <c r="B24" s="28"/>
      <c r="C24" s="28"/>
      <c r="D24" s="28" t="s">
        <v>230</v>
      </c>
      <c r="E24" s="28"/>
      <c r="F24" s="28" t="s">
        <v>231</v>
      </c>
      <c r="G24" s="40"/>
      <c r="H24" s="40"/>
    </row>
    <row r="25" spans="1:8" s="22" customFormat="1" ht="22.5" customHeight="1">
      <c r="A25" s="28"/>
      <c r="B25" s="28"/>
      <c r="C25" s="28" t="s">
        <v>232</v>
      </c>
      <c r="D25" s="28" t="s">
        <v>233</v>
      </c>
      <c r="E25" s="28"/>
      <c r="F25" s="28" t="s">
        <v>234</v>
      </c>
      <c r="G25" s="40"/>
      <c r="H25" s="40"/>
    </row>
    <row r="26" spans="1:8" s="22" customFormat="1" ht="22.5" customHeight="1">
      <c r="A26" s="28"/>
      <c r="B26" s="28"/>
      <c r="C26" s="28"/>
      <c r="D26" s="28" t="s">
        <v>235</v>
      </c>
      <c r="E26" s="28"/>
      <c r="F26" s="28">
        <v>1</v>
      </c>
      <c r="G26" s="40"/>
      <c r="H26" s="40"/>
    </row>
    <row r="27" spans="1:8" s="22" customFormat="1" ht="22.5" customHeight="1">
      <c r="A27" s="28"/>
      <c r="B27" s="28"/>
      <c r="C27" s="28"/>
      <c r="D27" s="28" t="s">
        <v>236</v>
      </c>
      <c r="E27" s="28"/>
      <c r="F27" s="28">
        <v>1</v>
      </c>
      <c r="G27" s="40"/>
      <c r="H27" s="40"/>
    </row>
    <row r="28" spans="1:8" s="22" customFormat="1" ht="22.5" customHeight="1">
      <c r="A28" s="28"/>
      <c r="B28" s="28"/>
      <c r="C28" s="28" t="s">
        <v>237</v>
      </c>
      <c r="D28" s="28" t="s">
        <v>238</v>
      </c>
      <c r="E28" s="28"/>
      <c r="F28" s="28" t="s">
        <v>239</v>
      </c>
      <c r="G28" s="40"/>
      <c r="H28" s="40"/>
    </row>
    <row r="29" spans="1:8" s="22" customFormat="1" ht="22.5" customHeight="1">
      <c r="A29" s="28"/>
      <c r="B29" s="28"/>
      <c r="C29" s="28"/>
      <c r="D29" s="28" t="s">
        <v>240</v>
      </c>
      <c r="E29" s="28"/>
      <c r="F29" s="28" t="s">
        <v>241</v>
      </c>
      <c r="G29" s="40"/>
      <c r="H29" s="40"/>
    </row>
    <row r="30" spans="1:8" s="22" customFormat="1" ht="22.5" customHeight="1">
      <c r="A30" s="28"/>
      <c r="B30" s="41"/>
      <c r="C30" s="28" t="s">
        <v>232</v>
      </c>
      <c r="D30" s="28" t="s">
        <v>242</v>
      </c>
      <c r="E30" s="28"/>
      <c r="F30" s="28" t="s">
        <v>243</v>
      </c>
      <c r="G30" s="40"/>
      <c r="H30" s="40"/>
    </row>
    <row r="31" spans="1:8" s="22" customFormat="1" ht="22.5" customHeight="1">
      <c r="A31" s="28"/>
      <c r="B31" s="41"/>
      <c r="C31" s="28"/>
      <c r="D31" s="28" t="s">
        <v>244</v>
      </c>
      <c r="E31" s="28"/>
      <c r="F31" s="28" t="s">
        <v>245</v>
      </c>
      <c r="G31" s="40"/>
      <c r="H31" s="40"/>
    </row>
    <row r="32" spans="1:8" s="22" customFormat="1" ht="22.5" customHeight="1">
      <c r="A32" s="28"/>
      <c r="B32" s="41"/>
      <c r="C32" s="28" t="s">
        <v>237</v>
      </c>
      <c r="D32" s="28" t="s">
        <v>246</v>
      </c>
      <c r="E32" s="28"/>
      <c r="F32" s="28" t="s">
        <v>247</v>
      </c>
      <c r="G32" s="40"/>
      <c r="H32" s="40"/>
    </row>
    <row r="33" spans="1:8" s="22" customFormat="1" ht="22.5" customHeight="1">
      <c r="A33" s="28"/>
      <c r="B33" s="41"/>
      <c r="C33" s="28"/>
      <c r="D33" s="28" t="s">
        <v>248</v>
      </c>
      <c r="E33" s="28"/>
      <c r="F33" s="28" t="s">
        <v>249</v>
      </c>
      <c r="G33" s="40"/>
      <c r="H33" s="40"/>
    </row>
    <row r="34" spans="1:8" s="22" customFormat="1" ht="22.5" customHeight="1">
      <c r="A34" s="28"/>
      <c r="B34" s="41"/>
      <c r="C34" s="28"/>
      <c r="D34" s="28" t="s">
        <v>250</v>
      </c>
      <c r="E34" s="28"/>
      <c r="F34" s="28" t="s">
        <v>247</v>
      </c>
      <c r="G34" s="40"/>
      <c r="H34" s="40"/>
    </row>
    <row r="35" spans="1:8" s="22" customFormat="1" ht="22.5" customHeight="1">
      <c r="A35" s="28"/>
      <c r="B35" s="41"/>
      <c r="C35" s="28"/>
      <c r="D35" s="28" t="s">
        <v>251</v>
      </c>
      <c r="E35" s="28"/>
      <c r="F35" s="28" t="s">
        <v>247</v>
      </c>
      <c r="G35" s="40"/>
      <c r="H35" s="40"/>
    </row>
    <row r="36" spans="1:8" s="22" customFormat="1" ht="22.5" customHeight="1">
      <c r="A36" s="28"/>
      <c r="B36" s="41"/>
      <c r="C36" s="28"/>
      <c r="D36" s="28" t="s">
        <v>252</v>
      </c>
      <c r="E36" s="28"/>
      <c r="F36" s="28" t="s">
        <v>247</v>
      </c>
      <c r="G36" s="40"/>
      <c r="H36" s="40"/>
    </row>
    <row r="37" spans="1:8" s="22" customFormat="1" ht="22.5" customHeight="1">
      <c r="A37" s="28"/>
      <c r="B37" s="41"/>
      <c r="C37" s="28"/>
      <c r="D37" s="28" t="s">
        <v>253</v>
      </c>
      <c r="E37" s="28"/>
      <c r="F37" s="28" t="s">
        <v>247</v>
      </c>
      <c r="G37" s="40"/>
      <c r="H37" s="40"/>
    </row>
    <row r="38" spans="1:8" s="22" customFormat="1" ht="22.5" customHeight="1">
      <c r="A38" s="28"/>
      <c r="B38" s="41"/>
      <c r="C38" s="28"/>
      <c r="D38" s="28" t="s">
        <v>254</v>
      </c>
      <c r="E38" s="28"/>
      <c r="F38" s="28" t="s">
        <v>247</v>
      </c>
      <c r="G38" s="40"/>
      <c r="H38" s="40"/>
    </row>
    <row r="39" spans="1:8" s="22" customFormat="1" ht="22.5" customHeight="1">
      <c r="A39" s="28"/>
      <c r="B39" s="41"/>
      <c r="C39" s="28"/>
      <c r="D39" s="28" t="s">
        <v>255</v>
      </c>
      <c r="E39" s="28"/>
      <c r="F39" s="28" t="s">
        <v>247</v>
      </c>
      <c r="G39" s="40"/>
      <c r="H39" s="40"/>
    </row>
    <row r="40" spans="1:8" s="22" customFormat="1" ht="22.5" customHeight="1">
      <c r="A40" s="28"/>
      <c r="B40" s="41"/>
      <c r="C40" s="28"/>
      <c r="D40" s="28" t="s">
        <v>256</v>
      </c>
      <c r="E40" s="28"/>
      <c r="F40" s="28" t="s">
        <v>247</v>
      </c>
      <c r="G40" s="40"/>
      <c r="H40" s="40"/>
    </row>
    <row r="41" spans="1:8" s="22" customFormat="1" ht="22.5" customHeight="1">
      <c r="A41" s="28"/>
      <c r="B41" s="41"/>
      <c r="C41" s="28" t="s">
        <v>257</v>
      </c>
      <c r="D41" s="28" t="s">
        <v>258</v>
      </c>
      <c r="E41" s="28"/>
      <c r="F41" s="28" t="s">
        <v>259</v>
      </c>
      <c r="G41" s="40"/>
      <c r="H41" s="40"/>
    </row>
    <row r="42" spans="1:8" s="22" customFormat="1" ht="22.5" customHeight="1">
      <c r="A42" s="28"/>
      <c r="B42" s="41"/>
      <c r="C42" s="28"/>
      <c r="D42" s="28" t="s">
        <v>260</v>
      </c>
      <c r="E42" s="28"/>
      <c r="F42" s="28" t="s">
        <v>261</v>
      </c>
      <c r="G42" s="40"/>
      <c r="H42" s="40"/>
    </row>
    <row r="43" spans="1:8" s="22" customFormat="1" ht="30.75" customHeight="1">
      <c r="A43" s="28"/>
      <c r="B43" s="41"/>
      <c r="C43" s="28" t="s">
        <v>262</v>
      </c>
      <c r="D43" s="28" t="s">
        <v>263</v>
      </c>
      <c r="E43" s="28"/>
      <c r="F43" s="28" t="s">
        <v>264</v>
      </c>
      <c r="G43" s="40"/>
      <c r="H43" s="40"/>
    </row>
    <row r="44" spans="1:8" s="22" customFormat="1" ht="22.5" customHeight="1">
      <c r="A44" s="28"/>
      <c r="B44" s="41"/>
      <c r="C44" s="28"/>
      <c r="D44" s="28" t="s">
        <v>265</v>
      </c>
      <c r="E44" s="28"/>
      <c r="F44" s="28" t="s">
        <v>266</v>
      </c>
      <c r="G44" s="40"/>
      <c r="H44" s="40"/>
    </row>
    <row r="45" spans="1:8" s="22" customFormat="1" ht="27.75" customHeight="1">
      <c r="A45" s="28"/>
      <c r="B45" s="41"/>
      <c r="C45" s="28"/>
      <c r="D45" s="28" t="s">
        <v>267</v>
      </c>
      <c r="E45" s="28"/>
      <c r="F45" s="28" t="s">
        <v>268</v>
      </c>
      <c r="G45" s="40"/>
      <c r="H45" s="40"/>
    </row>
    <row r="46" spans="1:8" s="22" customFormat="1" ht="22.5" customHeight="1">
      <c r="A46" s="40"/>
      <c r="B46" s="41"/>
      <c r="C46" s="28"/>
      <c r="D46" s="28" t="s">
        <v>269</v>
      </c>
      <c r="E46" s="28"/>
      <c r="F46" s="28" t="s">
        <v>270</v>
      </c>
      <c r="G46" s="40"/>
      <c r="H46" s="40"/>
    </row>
    <row r="47" spans="1:8" s="22" customFormat="1" ht="22.5" customHeight="1">
      <c r="A47" s="40"/>
      <c r="B47" s="41"/>
      <c r="C47" s="28"/>
      <c r="D47" s="28" t="s">
        <v>271</v>
      </c>
      <c r="E47" s="28"/>
      <c r="F47" s="28" t="s">
        <v>272</v>
      </c>
      <c r="G47" s="40"/>
      <c r="H47" s="40"/>
    </row>
    <row r="48" spans="1:8" s="22" customFormat="1" ht="22.5" customHeight="1">
      <c r="A48" s="40"/>
      <c r="B48" s="41"/>
      <c r="C48" s="28"/>
      <c r="D48" s="28" t="s">
        <v>273</v>
      </c>
      <c r="E48" s="28"/>
      <c r="F48" s="28" t="s">
        <v>274</v>
      </c>
      <c r="G48" s="40"/>
      <c r="H48" s="40"/>
    </row>
    <row r="49" spans="1:8" s="22" customFormat="1" ht="27.75" customHeight="1">
      <c r="A49" s="40"/>
      <c r="B49" s="41"/>
      <c r="C49" s="28" t="s">
        <v>275</v>
      </c>
      <c r="D49" s="28" t="s">
        <v>276</v>
      </c>
      <c r="E49" s="28"/>
      <c r="F49" s="28" t="s">
        <v>277</v>
      </c>
      <c r="G49" s="40"/>
      <c r="H49" s="40"/>
    </row>
    <row r="50" spans="1:8" s="22" customFormat="1" ht="22.5" customHeight="1">
      <c r="A50" s="40"/>
      <c r="B50" s="41"/>
      <c r="C50" s="28" t="s">
        <v>278</v>
      </c>
      <c r="D50" s="28" t="s">
        <v>279</v>
      </c>
      <c r="E50" s="28"/>
      <c r="F50" s="28" t="s">
        <v>277</v>
      </c>
      <c r="G50" s="40"/>
      <c r="H50" s="40"/>
    </row>
    <row r="51" spans="1:8" s="22" customFormat="1" ht="22.5" customHeight="1">
      <c r="A51" s="40"/>
      <c r="B51" s="41"/>
      <c r="C51" s="28"/>
      <c r="D51" s="28" t="s">
        <v>280</v>
      </c>
      <c r="E51" s="28"/>
      <c r="F51" s="28" t="s">
        <v>277</v>
      </c>
      <c r="G51" s="40"/>
      <c r="H51" s="40"/>
    </row>
    <row r="52" spans="1:8" s="22" customFormat="1" ht="22.5" customHeight="1">
      <c r="A52" s="40"/>
      <c r="B52" s="28" t="s">
        <v>281</v>
      </c>
      <c r="C52" s="28" t="s">
        <v>282</v>
      </c>
      <c r="D52" s="28" t="s">
        <v>283</v>
      </c>
      <c r="E52" s="28"/>
      <c r="F52" s="28" t="s">
        <v>213</v>
      </c>
      <c r="G52" s="40"/>
      <c r="H52" s="40"/>
    </row>
    <row r="53" spans="1:8" s="22" customFormat="1" ht="22.5" customHeight="1">
      <c r="A53" s="40"/>
      <c r="B53" s="28"/>
      <c r="C53" s="28"/>
      <c r="D53" s="28" t="s">
        <v>284</v>
      </c>
      <c r="E53" s="28"/>
      <c r="F53" s="28" t="s">
        <v>213</v>
      </c>
      <c r="G53" s="40"/>
      <c r="H53" s="40"/>
    </row>
    <row r="54" spans="1:8" s="22" customFormat="1" ht="22.5" customHeight="1">
      <c r="A54" s="40"/>
      <c r="B54" s="28"/>
      <c r="C54" s="28"/>
      <c r="D54" s="28" t="s">
        <v>285</v>
      </c>
      <c r="E54" s="28"/>
      <c r="F54" s="28" t="s">
        <v>213</v>
      </c>
      <c r="G54" s="40"/>
      <c r="H54" s="40"/>
    </row>
  </sheetData>
  <sheetProtection/>
  <mergeCells count="117">
    <mergeCell ref="A2:H2"/>
    <mergeCell ref="A3:H3"/>
    <mergeCell ref="A4:C4"/>
    <mergeCell ref="D4:H4"/>
    <mergeCell ref="F5:H5"/>
    <mergeCell ref="B7:C7"/>
    <mergeCell ref="D7:E7"/>
    <mergeCell ref="B8:C8"/>
    <mergeCell ref="D8:E8"/>
    <mergeCell ref="B9:C9"/>
    <mergeCell ref="D9:E9"/>
    <mergeCell ref="B10:C10"/>
    <mergeCell ref="D10:E10"/>
    <mergeCell ref="B11:E11"/>
    <mergeCell ref="B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D36:E36"/>
    <mergeCell ref="F36:H36"/>
    <mergeCell ref="D37:E37"/>
    <mergeCell ref="F37:H37"/>
    <mergeCell ref="D38:E38"/>
    <mergeCell ref="F38:H38"/>
    <mergeCell ref="D39:E39"/>
    <mergeCell ref="F39:H39"/>
    <mergeCell ref="D40:E40"/>
    <mergeCell ref="F40:H40"/>
    <mergeCell ref="D41:E41"/>
    <mergeCell ref="F41:H41"/>
    <mergeCell ref="D42:E42"/>
    <mergeCell ref="F42:H42"/>
    <mergeCell ref="D43:E43"/>
    <mergeCell ref="F43:H43"/>
    <mergeCell ref="D44:E44"/>
    <mergeCell ref="F44:H44"/>
    <mergeCell ref="D45:E45"/>
    <mergeCell ref="F45:H45"/>
    <mergeCell ref="D46:E46"/>
    <mergeCell ref="F46:H46"/>
    <mergeCell ref="D47:E47"/>
    <mergeCell ref="F47:H47"/>
    <mergeCell ref="D48:E48"/>
    <mergeCell ref="F48:H48"/>
    <mergeCell ref="D49:E49"/>
    <mergeCell ref="F49:H49"/>
    <mergeCell ref="D50:E50"/>
    <mergeCell ref="F50:H50"/>
    <mergeCell ref="D51:E51"/>
    <mergeCell ref="F51:H51"/>
    <mergeCell ref="D52:E52"/>
    <mergeCell ref="F52:H52"/>
    <mergeCell ref="D53:E53"/>
    <mergeCell ref="F53:H53"/>
    <mergeCell ref="D54:E54"/>
    <mergeCell ref="F54:H54"/>
    <mergeCell ref="A5:A11"/>
    <mergeCell ref="A13:A54"/>
    <mergeCell ref="B14:B29"/>
    <mergeCell ref="B30:B51"/>
    <mergeCell ref="B52:B54"/>
    <mergeCell ref="C14:C18"/>
    <mergeCell ref="C19:C24"/>
    <mergeCell ref="C30:C31"/>
    <mergeCell ref="C32:C40"/>
    <mergeCell ref="C41:C42"/>
    <mergeCell ref="C43:C48"/>
    <mergeCell ref="C50:C51"/>
    <mergeCell ref="C52:C54"/>
    <mergeCell ref="F7:F10"/>
    <mergeCell ref="G7:G10"/>
    <mergeCell ref="H7:H10"/>
    <mergeCell ref="B5:C6"/>
    <mergeCell ref="D5:E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4"/>
  <sheetViews>
    <sheetView zoomScaleSheetLayoutView="100" workbookViewId="0" topLeftCell="A1">
      <selection activeCell="A1" sqref="A1:IV65536"/>
    </sheetView>
  </sheetViews>
  <sheetFormatPr defaultColWidth="9.00390625" defaultRowHeight="12.75"/>
  <cols>
    <col min="1" max="2" width="14.7109375" style="1" customWidth="1"/>
    <col min="3" max="3" width="10.00390625" style="1" customWidth="1"/>
    <col min="4" max="4" width="33.57421875" style="1" customWidth="1"/>
    <col min="5" max="5" width="10.00390625" style="1" customWidth="1"/>
    <col min="6" max="6" width="9.421875" style="1" customWidth="1"/>
    <col min="7" max="7" width="9.7109375" style="1" customWidth="1"/>
    <col min="8" max="8" width="18.140625" style="1" customWidth="1"/>
    <col min="9" max="16384" width="9.00390625" style="1" customWidth="1"/>
  </cols>
  <sheetData>
    <row r="1" spans="1:8" s="1" customFormat="1" ht="48.75" customHeight="1">
      <c r="A1" s="2" t="s">
        <v>286</v>
      </c>
      <c r="B1" s="2"/>
      <c r="C1" s="2"/>
      <c r="D1" s="2"/>
      <c r="E1" s="2"/>
      <c r="F1" s="2"/>
      <c r="G1" s="2"/>
      <c r="H1" s="2"/>
    </row>
    <row r="2" spans="1:8" s="1" customFormat="1" ht="19.5" customHeight="1">
      <c r="A2" s="3" t="s">
        <v>287</v>
      </c>
      <c r="B2" s="3"/>
      <c r="C2" s="3"/>
      <c r="D2" s="3"/>
      <c r="E2" s="3"/>
      <c r="F2" s="3"/>
      <c r="G2" s="3"/>
      <c r="H2" s="3"/>
    </row>
    <row r="3" spans="1:8" s="1" customFormat="1" ht="19.5" customHeight="1">
      <c r="A3" s="4" t="s">
        <v>174</v>
      </c>
      <c r="B3" s="5"/>
      <c r="C3" s="5"/>
      <c r="D3" s="5"/>
      <c r="E3" s="5"/>
      <c r="F3" s="5"/>
      <c r="G3" s="5"/>
      <c r="H3" s="6"/>
    </row>
    <row r="4" spans="1:8" s="1" customFormat="1" ht="19.5" customHeight="1">
      <c r="A4" s="7" t="s">
        <v>288</v>
      </c>
      <c r="B4" s="5"/>
      <c r="C4" s="5"/>
      <c r="D4" s="5"/>
      <c r="E4" s="5"/>
      <c r="F4" s="5"/>
      <c r="G4" s="5"/>
      <c r="H4" s="6"/>
    </row>
    <row r="5" spans="1:8" s="1" customFormat="1" ht="19.5" customHeight="1">
      <c r="A5" s="3" t="s">
        <v>289</v>
      </c>
      <c r="B5" s="3"/>
      <c r="C5" s="4" t="s">
        <v>290</v>
      </c>
      <c r="D5" s="6"/>
      <c r="E5" s="3" t="s">
        <v>291</v>
      </c>
      <c r="F5" s="3"/>
      <c r="G5" s="8" t="s">
        <v>292</v>
      </c>
      <c r="H5" s="8"/>
    </row>
    <row r="6" spans="1:8" s="1" customFormat="1" ht="19.5" customHeight="1">
      <c r="A6" s="3" t="s">
        <v>293</v>
      </c>
      <c r="B6" s="3"/>
      <c r="C6" s="8" t="s">
        <v>294</v>
      </c>
      <c r="D6" s="8"/>
      <c r="E6" s="3" t="s">
        <v>295</v>
      </c>
      <c r="F6" s="3"/>
      <c r="G6" s="8" t="s">
        <v>296</v>
      </c>
      <c r="H6" s="8"/>
    </row>
    <row r="7" spans="1:8" s="1" customFormat="1" ht="19.5" customHeight="1">
      <c r="A7" s="4" t="s">
        <v>297</v>
      </c>
      <c r="B7" s="6"/>
      <c r="C7" s="4" t="s">
        <v>298</v>
      </c>
      <c r="D7" s="6"/>
      <c r="E7" s="3" t="s">
        <v>299</v>
      </c>
      <c r="F7" s="3"/>
      <c r="G7" s="3" t="s">
        <v>300</v>
      </c>
      <c r="H7" s="3"/>
    </row>
    <row r="8" spans="1:8" s="1" customFormat="1" ht="19.5" customHeight="1">
      <c r="A8" s="4" t="s">
        <v>301</v>
      </c>
      <c r="B8" s="6"/>
      <c r="C8" s="3" t="s">
        <v>302</v>
      </c>
      <c r="D8" s="3"/>
      <c r="E8" s="9" t="s">
        <v>303</v>
      </c>
      <c r="F8" s="10"/>
      <c r="G8" s="9" t="s">
        <v>304</v>
      </c>
      <c r="H8" s="10"/>
    </row>
    <row r="9" spans="1:8" s="1" customFormat="1" ht="19.5" customHeight="1">
      <c r="A9" s="4" t="s">
        <v>305</v>
      </c>
      <c r="B9" s="6"/>
      <c r="C9" s="3" t="s">
        <v>306</v>
      </c>
      <c r="D9" s="3"/>
      <c r="E9" s="9" t="s">
        <v>307</v>
      </c>
      <c r="F9" s="10"/>
      <c r="G9" s="9" t="s">
        <v>308</v>
      </c>
      <c r="H9" s="10"/>
    </row>
    <row r="10" spans="1:8" s="1" customFormat="1" ht="19.5" customHeight="1">
      <c r="A10" s="4" t="s">
        <v>309</v>
      </c>
      <c r="B10" s="6"/>
      <c r="C10" s="3" t="s">
        <v>310</v>
      </c>
      <c r="D10" s="3"/>
      <c r="E10" s="9" t="s">
        <v>311</v>
      </c>
      <c r="F10" s="10"/>
      <c r="G10" s="9" t="s">
        <v>310</v>
      </c>
      <c r="H10" s="10"/>
    </row>
    <row r="11" spans="1:8" s="1" customFormat="1" ht="19.5" customHeight="1">
      <c r="A11" s="7" t="s">
        <v>312</v>
      </c>
      <c r="B11" s="5"/>
      <c r="C11" s="5"/>
      <c r="D11" s="5"/>
      <c r="E11" s="5"/>
      <c r="F11" s="5"/>
      <c r="G11" s="5"/>
      <c r="H11" s="6"/>
    </row>
    <row r="12" spans="1:8" s="1" customFormat="1" ht="45" customHeight="1">
      <c r="A12" s="4" t="s">
        <v>313</v>
      </c>
      <c r="B12" s="6"/>
      <c r="C12" s="11" t="s">
        <v>314</v>
      </c>
      <c r="D12" s="12"/>
      <c r="E12" s="12"/>
      <c r="F12" s="12"/>
      <c r="G12" s="12"/>
      <c r="H12" s="13"/>
    </row>
    <row r="13" spans="1:8" s="1" customFormat="1" ht="48.75" customHeight="1">
      <c r="A13" s="4" t="s">
        <v>315</v>
      </c>
      <c r="B13" s="6"/>
      <c r="C13" s="11" t="s">
        <v>314</v>
      </c>
      <c r="D13" s="12"/>
      <c r="E13" s="12"/>
      <c r="F13" s="12"/>
      <c r="G13" s="12"/>
      <c r="H13" s="13"/>
    </row>
    <row r="14" spans="1:8" s="1" customFormat="1" ht="48" customHeight="1">
      <c r="A14" s="4" t="s">
        <v>316</v>
      </c>
      <c r="B14" s="6"/>
      <c r="C14" s="11" t="s">
        <v>317</v>
      </c>
      <c r="D14" s="12"/>
      <c r="E14" s="12"/>
      <c r="F14" s="12"/>
      <c r="G14" s="12"/>
      <c r="H14" s="13"/>
    </row>
    <row r="15" spans="1:8" s="1" customFormat="1" ht="30.75" customHeight="1">
      <c r="A15" s="4" t="s">
        <v>318</v>
      </c>
      <c r="B15" s="6"/>
      <c r="C15" s="11" t="s">
        <v>319</v>
      </c>
      <c r="D15" s="12"/>
      <c r="E15" s="12"/>
      <c r="F15" s="12"/>
      <c r="G15" s="12"/>
      <c r="H15" s="13"/>
    </row>
    <row r="16" spans="1:8" s="1" customFormat="1" ht="45" customHeight="1">
      <c r="A16" s="4" t="s">
        <v>320</v>
      </c>
      <c r="B16" s="6"/>
      <c r="C16" s="11" t="s">
        <v>319</v>
      </c>
      <c r="D16" s="12"/>
      <c r="E16" s="12"/>
      <c r="F16" s="12"/>
      <c r="G16" s="12"/>
      <c r="H16" s="13"/>
    </row>
    <row r="17" spans="1:8" s="1" customFormat="1" ht="19.5" customHeight="1">
      <c r="A17" s="7" t="s">
        <v>321</v>
      </c>
      <c r="B17" s="14"/>
      <c r="C17" s="14"/>
      <c r="D17" s="14"/>
      <c r="E17" s="14"/>
      <c r="F17" s="14"/>
      <c r="G17" s="14"/>
      <c r="H17" s="15"/>
    </row>
    <row r="18" spans="1:8" s="1" customFormat="1" ht="19.5" customHeight="1">
      <c r="A18" s="4" t="s">
        <v>322</v>
      </c>
      <c r="B18" s="6"/>
      <c r="C18" s="11" t="s">
        <v>323</v>
      </c>
      <c r="D18" s="12"/>
      <c r="E18" s="12"/>
      <c r="F18" s="12"/>
      <c r="G18" s="12"/>
      <c r="H18" s="13"/>
    </row>
    <row r="19" spans="1:8" s="1" customFormat="1" ht="19.5" customHeight="1">
      <c r="A19" s="4" t="s">
        <v>324</v>
      </c>
      <c r="B19" s="6"/>
      <c r="C19" s="11" t="s">
        <v>323</v>
      </c>
      <c r="D19" s="12"/>
      <c r="E19" s="12"/>
      <c r="F19" s="12"/>
      <c r="G19" s="12"/>
      <c r="H19" s="13"/>
    </row>
    <row r="20" spans="1:8" s="1" customFormat="1" ht="19.5" customHeight="1">
      <c r="A20" s="4" t="s">
        <v>325</v>
      </c>
      <c r="B20" s="6"/>
      <c r="C20" s="11" t="s">
        <v>323</v>
      </c>
      <c r="D20" s="12"/>
      <c r="E20" s="12"/>
      <c r="F20" s="12"/>
      <c r="G20" s="12"/>
      <c r="H20" s="13"/>
    </row>
    <row r="21" spans="1:8" s="1" customFormat="1" ht="19.5" customHeight="1">
      <c r="A21" s="16" t="s">
        <v>326</v>
      </c>
      <c r="B21" s="3"/>
      <c r="C21" s="3"/>
      <c r="D21" s="3"/>
      <c r="E21" s="3"/>
      <c r="F21" s="3"/>
      <c r="G21" s="3"/>
      <c r="H21" s="3"/>
    </row>
    <row r="22" spans="1:8" s="1" customFormat="1" ht="66.75" customHeight="1">
      <c r="A22" s="17" t="s">
        <v>319</v>
      </c>
      <c r="B22" s="17"/>
      <c r="C22" s="17"/>
      <c r="D22" s="17"/>
      <c r="E22" s="17"/>
      <c r="F22" s="17"/>
      <c r="G22" s="17"/>
      <c r="H22" s="17"/>
    </row>
    <row r="23" spans="1:8" s="1" customFormat="1" ht="19.5" customHeight="1">
      <c r="A23" s="3" t="s">
        <v>206</v>
      </c>
      <c r="B23" s="8" t="s">
        <v>207</v>
      </c>
      <c r="C23" s="3" t="s">
        <v>208</v>
      </c>
      <c r="D23" s="3"/>
      <c r="E23" s="3"/>
      <c r="F23" s="3"/>
      <c r="G23" s="8" t="s">
        <v>327</v>
      </c>
      <c r="H23" s="8"/>
    </row>
    <row r="24" spans="1:8" s="1" customFormat="1" ht="15" customHeight="1">
      <c r="A24" s="18" t="s">
        <v>328</v>
      </c>
      <c r="B24" s="8" t="s">
        <v>329</v>
      </c>
      <c r="C24" s="9" t="s">
        <v>330</v>
      </c>
      <c r="D24" s="19"/>
      <c r="E24" s="19"/>
      <c r="F24" s="10"/>
      <c r="G24" s="20" t="s">
        <v>331</v>
      </c>
      <c r="H24" s="21"/>
    </row>
    <row r="25" spans="1:8" s="1" customFormat="1" ht="15" customHeight="1">
      <c r="A25" s="18"/>
      <c r="B25" s="8" t="s">
        <v>332</v>
      </c>
      <c r="C25" s="9" t="s">
        <v>222</v>
      </c>
      <c r="D25" s="19"/>
      <c r="E25" s="19"/>
      <c r="F25" s="10"/>
      <c r="G25" s="20" t="s">
        <v>333</v>
      </c>
      <c r="H25" s="21"/>
    </row>
    <row r="26" spans="1:8" s="1" customFormat="1" ht="15" customHeight="1">
      <c r="A26" s="18"/>
      <c r="B26" s="8" t="s">
        <v>334</v>
      </c>
      <c r="C26" s="9" t="s">
        <v>335</v>
      </c>
      <c r="D26" s="19"/>
      <c r="E26" s="19"/>
      <c r="F26" s="10"/>
      <c r="G26" s="20" t="s">
        <v>336</v>
      </c>
      <c r="H26" s="21"/>
    </row>
    <row r="27" spans="1:8" s="1" customFormat="1" ht="15" customHeight="1">
      <c r="A27" s="18"/>
      <c r="B27" s="8" t="s">
        <v>337</v>
      </c>
      <c r="C27" s="9" t="s">
        <v>290</v>
      </c>
      <c r="D27" s="19"/>
      <c r="E27" s="19"/>
      <c r="F27" s="10"/>
      <c r="G27" s="20" t="s">
        <v>338</v>
      </c>
      <c r="H27" s="21"/>
    </row>
    <row r="28" spans="1:8" s="1" customFormat="1" ht="15" customHeight="1">
      <c r="A28" s="18" t="s">
        <v>339</v>
      </c>
      <c r="B28" s="8" t="s">
        <v>340</v>
      </c>
      <c r="C28" s="9" t="s">
        <v>341</v>
      </c>
      <c r="D28" s="19"/>
      <c r="E28" s="19"/>
      <c r="F28" s="10"/>
      <c r="G28" s="20" t="s">
        <v>342</v>
      </c>
      <c r="H28" s="21"/>
    </row>
    <row r="29" spans="1:8" s="1" customFormat="1" ht="15" customHeight="1">
      <c r="A29" s="18"/>
      <c r="B29" s="8" t="s">
        <v>343</v>
      </c>
      <c r="C29" s="9" t="s">
        <v>344</v>
      </c>
      <c r="D29" s="19"/>
      <c r="E29" s="19"/>
      <c r="F29" s="10"/>
      <c r="G29" s="20" t="s">
        <v>345</v>
      </c>
      <c r="H29" s="21"/>
    </row>
    <row r="30" spans="1:8" s="1" customFormat="1" ht="15" customHeight="1">
      <c r="A30" s="18"/>
      <c r="B30" s="8" t="s">
        <v>346</v>
      </c>
      <c r="C30" s="9" t="s">
        <v>347</v>
      </c>
      <c r="D30" s="19"/>
      <c r="E30" s="19"/>
      <c r="F30" s="10"/>
      <c r="G30" s="20" t="s">
        <v>348</v>
      </c>
      <c r="H30" s="21"/>
    </row>
    <row r="31" spans="1:8" s="1" customFormat="1" ht="15" customHeight="1">
      <c r="A31" s="18"/>
      <c r="B31" s="8" t="s">
        <v>349</v>
      </c>
      <c r="C31" s="9" t="s">
        <v>350</v>
      </c>
      <c r="D31" s="19"/>
      <c r="E31" s="19"/>
      <c r="F31" s="10"/>
      <c r="G31" s="20" t="s">
        <v>351</v>
      </c>
      <c r="H31" s="21"/>
    </row>
    <row r="32" spans="1:8" s="1" customFormat="1" ht="15" customHeight="1">
      <c r="A32" s="18"/>
      <c r="B32" s="8"/>
      <c r="C32" s="9" t="s">
        <v>352</v>
      </c>
      <c r="D32" s="19"/>
      <c r="E32" s="19"/>
      <c r="F32" s="10"/>
      <c r="G32" s="20" t="s">
        <v>353</v>
      </c>
      <c r="H32" s="21"/>
    </row>
    <row r="33" spans="1:8" s="1" customFormat="1" ht="15" customHeight="1">
      <c r="A33" s="18" t="s">
        <v>354</v>
      </c>
      <c r="B33" s="8" t="s">
        <v>354</v>
      </c>
      <c r="C33" s="9" t="s">
        <v>355</v>
      </c>
      <c r="D33" s="19"/>
      <c r="E33" s="19"/>
      <c r="F33" s="10"/>
      <c r="G33" s="20" t="s">
        <v>333</v>
      </c>
      <c r="H33" s="21"/>
    </row>
    <row r="34" spans="1:8" s="1" customFormat="1" ht="15" customHeight="1">
      <c r="A34" s="18"/>
      <c r="B34" s="8"/>
      <c r="C34" s="9" t="s">
        <v>356</v>
      </c>
      <c r="D34" s="19"/>
      <c r="E34" s="19"/>
      <c r="F34" s="10"/>
      <c r="G34" s="20" t="s">
        <v>268</v>
      </c>
      <c r="H34" s="21"/>
    </row>
  </sheetData>
  <sheetProtection/>
  <mergeCells count="77">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A24:A27"/>
    <mergeCell ref="A28:A32"/>
    <mergeCell ref="A33:A34"/>
    <mergeCell ref="B31:B32"/>
    <mergeCell ref="B33:B3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34"/>
  <sheetViews>
    <sheetView zoomScaleSheetLayoutView="100" workbookViewId="0" topLeftCell="A1">
      <selection activeCell="A1" sqref="A1:IV65536"/>
    </sheetView>
  </sheetViews>
  <sheetFormatPr defaultColWidth="9.00390625" defaultRowHeight="12.75"/>
  <cols>
    <col min="1" max="2" width="14.7109375" style="1" customWidth="1"/>
    <col min="3" max="3" width="10.00390625" style="1" customWidth="1"/>
    <col min="4" max="4" width="33.57421875" style="1" customWidth="1"/>
    <col min="5" max="5" width="10.00390625" style="1" customWidth="1"/>
    <col min="6" max="6" width="9.421875" style="1" customWidth="1"/>
    <col min="7" max="7" width="9.7109375" style="1" customWidth="1"/>
    <col min="8" max="8" width="18.140625" style="1" customWidth="1"/>
    <col min="9" max="16384" width="9.00390625" style="1" customWidth="1"/>
  </cols>
  <sheetData>
    <row r="1" spans="1:8" s="1" customFormat="1" ht="48.75" customHeight="1">
      <c r="A1" s="2" t="s">
        <v>286</v>
      </c>
      <c r="B1" s="2"/>
      <c r="C1" s="2"/>
      <c r="D1" s="2"/>
      <c r="E1" s="2"/>
      <c r="F1" s="2"/>
      <c r="G1" s="2"/>
      <c r="H1" s="2"/>
    </row>
    <row r="2" spans="1:8" s="1" customFormat="1" ht="19.5" customHeight="1">
      <c r="A2" s="3" t="s">
        <v>287</v>
      </c>
      <c r="B2" s="3"/>
      <c r="C2" s="3"/>
      <c r="D2" s="3"/>
      <c r="E2" s="3"/>
      <c r="F2" s="3"/>
      <c r="G2" s="3"/>
      <c r="H2" s="3"/>
    </row>
    <row r="3" spans="1:8" s="1" customFormat="1" ht="19.5" customHeight="1">
      <c r="A3" s="4" t="s">
        <v>174</v>
      </c>
      <c r="B3" s="5"/>
      <c r="C3" s="5"/>
      <c r="D3" s="5"/>
      <c r="E3" s="5"/>
      <c r="F3" s="5"/>
      <c r="G3" s="5"/>
      <c r="H3" s="6"/>
    </row>
    <row r="4" spans="1:8" s="1" customFormat="1" ht="19.5" customHeight="1">
      <c r="A4" s="7" t="s">
        <v>288</v>
      </c>
      <c r="B4" s="5"/>
      <c r="C4" s="5"/>
      <c r="D4" s="5"/>
      <c r="E4" s="5"/>
      <c r="F4" s="5"/>
      <c r="G4" s="5"/>
      <c r="H4" s="6"/>
    </row>
    <row r="5" spans="1:8" s="1" customFormat="1" ht="19.5" customHeight="1">
      <c r="A5" s="3" t="s">
        <v>289</v>
      </c>
      <c r="B5" s="3"/>
      <c r="C5" s="4" t="s">
        <v>357</v>
      </c>
      <c r="D5" s="6"/>
      <c r="E5" s="3" t="s">
        <v>291</v>
      </c>
      <c r="F5" s="3"/>
      <c r="G5" s="8" t="s">
        <v>358</v>
      </c>
      <c r="H5" s="8"/>
    </row>
    <row r="6" spans="1:8" s="1" customFormat="1" ht="19.5" customHeight="1">
      <c r="A6" s="3" t="s">
        <v>293</v>
      </c>
      <c r="B6" s="3"/>
      <c r="C6" s="8" t="s">
        <v>294</v>
      </c>
      <c r="D6" s="8"/>
      <c r="E6" s="3" t="s">
        <v>295</v>
      </c>
      <c r="F6" s="3"/>
      <c r="G6" s="8" t="s">
        <v>296</v>
      </c>
      <c r="H6" s="8"/>
    </row>
    <row r="7" spans="1:8" s="1" customFormat="1" ht="19.5" customHeight="1">
      <c r="A7" s="4" t="s">
        <v>297</v>
      </c>
      <c r="B7" s="6"/>
      <c r="C7" s="4" t="s">
        <v>298</v>
      </c>
      <c r="D7" s="6"/>
      <c r="E7" s="3" t="s">
        <v>299</v>
      </c>
      <c r="F7" s="3"/>
      <c r="G7" s="3" t="s">
        <v>300</v>
      </c>
      <c r="H7" s="3"/>
    </row>
    <row r="8" spans="1:8" s="1" customFormat="1" ht="19.5" customHeight="1">
      <c r="A8" s="4" t="s">
        <v>301</v>
      </c>
      <c r="B8" s="6"/>
      <c r="C8" s="3" t="s">
        <v>302</v>
      </c>
      <c r="D8" s="3"/>
      <c r="E8" s="9" t="s">
        <v>303</v>
      </c>
      <c r="F8" s="10"/>
      <c r="G8" s="9" t="s">
        <v>304</v>
      </c>
      <c r="H8" s="10"/>
    </row>
    <row r="9" spans="1:8" s="1" customFormat="1" ht="19.5" customHeight="1">
      <c r="A9" s="4" t="s">
        <v>305</v>
      </c>
      <c r="B9" s="6"/>
      <c r="C9" s="3" t="s">
        <v>359</v>
      </c>
      <c r="D9" s="3"/>
      <c r="E9" s="9" t="s">
        <v>307</v>
      </c>
      <c r="F9" s="10"/>
      <c r="G9" s="9" t="s">
        <v>308</v>
      </c>
      <c r="H9" s="10"/>
    </row>
    <row r="10" spans="1:8" s="1" customFormat="1" ht="19.5" customHeight="1">
      <c r="A10" s="4" t="s">
        <v>309</v>
      </c>
      <c r="B10" s="6"/>
      <c r="C10" s="3" t="s">
        <v>360</v>
      </c>
      <c r="D10" s="3"/>
      <c r="E10" s="9" t="s">
        <v>311</v>
      </c>
      <c r="F10" s="10"/>
      <c r="G10" s="9" t="s">
        <v>360</v>
      </c>
      <c r="H10" s="10"/>
    </row>
    <row r="11" spans="1:8" s="1" customFormat="1" ht="19.5" customHeight="1">
      <c r="A11" s="7" t="s">
        <v>312</v>
      </c>
      <c r="B11" s="5"/>
      <c r="C11" s="5"/>
      <c r="D11" s="5"/>
      <c r="E11" s="5"/>
      <c r="F11" s="5"/>
      <c r="G11" s="5"/>
      <c r="H11" s="6"/>
    </row>
    <row r="12" spans="1:8" s="1" customFormat="1" ht="45" customHeight="1">
      <c r="A12" s="4" t="s">
        <v>313</v>
      </c>
      <c r="B12" s="6"/>
      <c r="C12" s="11" t="s">
        <v>361</v>
      </c>
      <c r="D12" s="12"/>
      <c r="E12" s="12"/>
      <c r="F12" s="12"/>
      <c r="G12" s="12"/>
      <c r="H12" s="13"/>
    </row>
    <row r="13" spans="1:8" s="1" customFormat="1" ht="48.75" customHeight="1">
      <c r="A13" s="4" t="s">
        <v>315</v>
      </c>
      <c r="B13" s="6"/>
      <c r="C13" s="11" t="s">
        <v>362</v>
      </c>
      <c r="D13" s="12"/>
      <c r="E13" s="12"/>
      <c r="F13" s="12"/>
      <c r="G13" s="12"/>
      <c r="H13" s="13"/>
    </row>
    <row r="14" spans="1:8" s="1" customFormat="1" ht="48" customHeight="1">
      <c r="A14" s="4" t="s">
        <v>316</v>
      </c>
      <c r="B14" s="6"/>
      <c r="C14" s="11" t="s">
        <v>363</v>
      </c>
      <c r="D14" s="12"/>
      <c r="E14" s="12"/>
      <c r="F14" s="12"/>
      <c r="G14" s="12"/>
      <c r="H14" s="13"/>
    </row>
    <row r="15" spans="1:8" s="1" customFormat="1" ht="30.75" customHeight="1">
      <c r="A15" s="4" t="s">
        <v>318</v>
      </c>
      <c r="B15" s="6"/>
      <c r="C15" s="11" t="s">
        <v>364</v>
      </c>
      <c r="D15" s="12"/>
      <c r="E15" s="12"/>
      <c r="F15" s="12"/>
      <c r="G15" s="12"/>
      <c r="H15" s="13"/>
    </row>
    <row r="16" spans="1:8" s="1" customFormat="1" ht="45" customHeight="1">
      <c r="A16" s="4" t="s">
        <v>320</v>
      </c>
      <c r="B16" s="6"/>
      <c r="C16" s="11" t="s">
        <v>364</v>
      </c>
      <c r="D16" s="12"/>
      <c r="E16" s="12"/>
      <c r="F16" s="12"/>
      <c r="G16" s="12"/>
      <c r="H16" s="13"/>
    </row>
    <row r="17" spans="1:8" s="1" customFormat="1" ht="19.5" customHeight="1">
      <c r="A17" s="7" t="s">
        <v>321</v>
      </c>
      <c r="B17" s="14"/>
      <c r="C17" s="14"/>
      <c r="D17" s="14"/>
      <c r="E17" s="14"/>
      <c r="F17" s="14"/>
      <c r="G17" s="14"/>
      <c r="H17" s="15"/>
    </row>
    <row r="18" spans="1:8" s="1" customFormat="1" ht="19.5" customHeight="1">
      <c r="A18" s="4" t="s">
        <v>322</v>
      </c>
      <c r="B18" s="6"/>
      <c r="C18" s="11" t="s">
        <v>323</v>
      </c>
      <c r="D18" s="12"/>
      <c r="E18" s="12"/>
      <c r="F18" s="12"/>
      <c r="G18" s="12"/>
      <c r="H18" s="13"/>
    </row>
    <row r="19" spans="1:8" s="1" customFormat="1" ht="19.5" customHeight="1">
      <c r="A19" s="4" t="s">
        <v>324</v>
      </c>
      <c r="B19" s="6"/>
      <c r="C19" s="11" t="s">
        <v>323</v>
      </c>
      <c r="D19" s="12"/>
      <c r="E19" s="12"/>
      <c r="F19" s="12"/>
      <c r="G19" s="12"/>
      <c r="H19" s="13"/>
    </row>
    <row r="20" spans="1:8" s="1" customFormat="1" ht="19.5" customHeight="1">
      <c r="A20" s="4" t="s">
        <v>325</v>
      </c>
      <c r="B20" s="6"/>
      <c r="C20" s="11" t="s">
        <v>323</v>
      </c>
      <c r="D20" s="12"/>
      <c r="E20" s="12"/>
      <c r="F20" s="12"/>
      <c r="G20" s="12"/>
      <c r="H20" s="13"/>
    </row>
    <row r="21" spans="1:8" s="1" customFormat="1" ht="19.5" customHeight="1">
      <c r="A21" s="16" t="s">
        <v>326</v>
      </c>
      <c r="B21" s="3"/>
      <c r="C21" s="3"/>
      <c r="D21" s="3"/>
      <c r="E21" s="3"/>
      <c r="F21" s="3"/>
      <c r="G21" s="3"/>
      <c r="H21" s="3"/>
    </row>
    <row r="22" spans="1:8" s="1" customFormat="1" ht="66.75" customHeight="1">
      <c r="A22" s="17" t="s">
        <v>365</v>
      </c>
      <c r="B22" s="17"/>
      <c r="C22" s="17"/>
      <c r="D22" s="17"/>
      <c r="E22" s="17"/>
      <c r="F22" s="17"/>
      <c r="G22" s="17"/>
      <c r="H22" s="17"/>
    </row>
    <row r="23" spans="1:8" s="1" customFormat="1" ht="19.5" customHeight="1">
      <c r="A23" s="3" t="s">
        <v>206</v>
      </c>
      <c r="B23" s="8" t="s">
        <v>207</v>
      </c>
      <c r="C23" s="3" t="s">
        <v>208</v>
      </c>
      <c r="D23" s="3"/>
      <c r="E23" s="3"/>
      <c r="F23" s="3"/>
      <c r="G23" s="8" t="s">
        <v>327</v>
      </c>
      <c r="H23" s="8"/>
    </row>
    <row r="24" spans="1:8" s="1" customFormat="1" ht="15" customHeight="1">
      <c r="A24" s="18" t="s">
        <v>328</v>
      </c>
      <c r="B24" s="8" t="s">
        <v>329</v>
      </c>
      <c r="C24" s="9" t="s">
        <v>366</v>
      </c>
      <c r="D24" s="19"/>
      <c r="E24" s="19"/>
      <c r="F24" s="10"/>
      <c r="G24" s="20" t="s">
        <v>367</v>
      </c>
      <c r="H24" s="21"/>
    </row>
    <row r="25" spans="1:8" s="1" customFormat="1" ht="15" customHeight="1">
      <c r="A25" s="18"/>
      <c r="B25" s="8"/>
      <c r="C25" s="9" t="s">
        <v>368</v>
      </c>
      <c r="D25" s="19"/>
      <c r="E25" s="19"/>
      <c r="F25" s="10"/>
      <c r="G25" s="20" t="s">
        <v>369</v>
      </c>
      <c r="H25" s="21"/>
    </row>
    <row r="26" spans="1:8" s="1" customFormat="1" ht="15" customHeight="1">
      <c r="A26" s="18"/>
      <c r="B26" s="8" t="s">
        <v>332</v>
      </c>
      <c r="C26" s="9" t="s">
        <v>222</v>
      </c>
      <c r="D26" s="19"/>
      <c r="E26" s="19"/>
      <c r="F26" s="10"/>
      <c r="G26" s="20" t="s">
        <v>333</v>
      </c>
      <c r="H26" s="21"/>
    </row>
    <row r="27" spans="1:8" s="1" customFormat="1" ht="15" customHeight="1">
      <c r="A27" s="18"/>
      <c r="B27" s="8" t="s">
        <v>334</v>
      </c>
      <c r="C27" s="9" t="s">
        <v>370</v>
      </c>
      <c r="D27" s="19"/>
      <c r="E27" s="19"/>
      <c r="F27" s="10"/>
      <c r="G27" s="20" t="s">
        <v>333</v>
      </c>
      <c r="H27" s="21"/>
    </row>
    <row r="28" spans="1:8" s="1" customFormat="1" ht="15" customHeight="1">
      <c r="A28" s="18"/>
      <c r="B28" s="8" t="s">
        <v>337</v>
      </c>
      <c r="C28" s="9" t="s">
        <v>238</v>
      </c>
      <c r="D28" s="19"/>
      <c r="E28" s="19"/>
      <c r="F28" s="10"/>
      <c r="G28" s="20" t="s">
        <v>239</v>
      </c>
      <c r="H28" s="21"/>
    </row>
    <row r="29" spans="1:8" s="1" customFormat="1" ht="15" customHeight="1">
      <c r="A29" s="18" t="s">
        <v>339</v>
      </c>
      <c r="B29" s="8" t="s">
        <v>340</v>
      </c>
      <c r="C29" s="9" t="s">
        <v>341</v>
      </c>
      <c r="D29" s="19"/>
      <c r="E29" s="19"/>
      <c r="F29" s="10"/>
      <c r="G29" s="20" t="s">
        <v>342</v>
      </c>
      <c r="H29" s="21"/>
    </row>
    <row r="30" spans="1:8" s="1" customFormat="1" ht="15" customHeight="1">
      <c r="A30" s="18"/>
      <c r="B30" s="8" t="s">
        <v>343</v>
      </c>
      <c r="C30" s="9" t="s">
        <v>371</v>
      </c>
      <c r="D30" s="19"/>
      <c r="E30" s="19"/>
      <c r="F30" s="10"/>
      <c r="G30" s="20" t="s">
        <v>268</v>
      </c>
      <c r="H30" s="21"/>
    </row>
    <row r="31" spans="1:8" s="1" customFormat="1" ht="15" customHeight="1">
      <c r="A31" s="18"/>
      <c r="B31" s="8" t="s">
        <v>346</v>
      </c>
      <c r="C31" s="9" t="s">
        <v>372</v>
      </c>
      <c r="D31" s="19"/>
      <c r="E31" s="19"/>
      <c r="F31" s="10"/>
      <c r="G31" s="20" t="s">
        <v>268</v>
      </c>
      <c r="H31" s="21"/>
    </row>
    <row r="32" spans="1:8" s="1" customFormat="1" ht="15" customHeight="1">
      <c r="A32" s="18"/>
      <c r="B32" s="8" t="s">
        <v>349</v>
      </c>
      <c r="C32" s="9" t="s">
        <v>373</v>
      </c>
      <c r="D32" s="19"/>
      <c r="E32" s="19"/>
      <c r="F32" s="10"/>
      <c r="G32" s="20" t="s">
        <v>277</v>
      </c>
      <c r="H32" s="21"/>
    </row>
    <row r="33" spans="1:8" s="1" customFormat="1" ht="15" customHeight="1">
      <c r="A33" s="18"/>
      <c r="B33" s="8"/>
      <c r="C33" s="9" t="s">
        <v>352</v>
      </c>
      <c r="D33" s="19"/>
      <c r="E33" s="19"/>
      <c r="F33" s="10"/>
      <c r="G33" s="20" t="s">
        <v>277</v>
      </c>
      <c r="H33" s="21"/>
    </row>
    <row r="34" spans="1:8" s="1" customFormat="1" ht="15" customHeight="1">
      <c r="A34" s="18" t="s">
        <v>354</v>
      </c>
      <c r="B34" s="8" t="s">
        <v>354</v>
      </c>
      <c r="C34" s="9" t="s">
        <v>285</v>
      </c>
      <c r="D34" s="19"/>
      <c r="E34" s="19"/>
      <c r="F34" s="10"/>
      <c r="G34" s="20" t="s">
        <v>374</v>
      </c>
      <c r="H34" s="21"/>
    </row>
  </sheetData>
  <sheetProtection/>
  <mergeCells count="76">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A24:A28"/>
    <mergeCell ref="A29:A33"/>
    <mergeCell ref="B24:B25"/>
    <mergeCell ref="B32:B3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20"/>
  <sheetViews>
    <sheetView showGridLines="0" workbookViewId="0" topLeftCell="A6">
      <selection activeCell="A1" sqref="A1"/>
    </sheetView>
  </sheetViews>
  <sheetFormatPr defaultColWidth="8.8515625" defaultRowHeight="12.75" customHeight="1"/>
  <cols>
    <col min="1" max="1" width="30.57421875" style="42" customWidth="1"/>
    <col min="2" max="2" width="30.28125" style="42" customWidth="1"/>
    <col min="3" max="15" width="14.7109375" style="42" customWidth="1"/>
    <col min="16" max="16" width="9.140625" style="42" customWidth="1"/>
  </cols>
  <sheetData>
    <row r="1" s="42" customFormat="1" ht="21" customHeight="1"/>
    <row r="2" spans="1:15" s="42" customFormat="1" ht="29.25" customHeight="1">
      <c r="A2" s="48" t="s">
        <v>25</v>
      </c>
      <c r="B2" s="48"/>
      <c r="C2" s="48"/>
      <c r="D2" s="48"/>
      <c r="E2" s="48"/>
      <c r="F2" s="48"/>
      <c r="G2" s="48"/>
      <c r="H2" s="48"/>
      <c r="I2" s="48"/>
      <c r="J2" s="48"/>
      <c r="K2" s="48"/>
      <c r="L2" s="48"/>
      <c r="M2" s="48"/>
      <c r="N2" s="48"/>
      <c r="O2" s="48"/>
    </row>
    <row r="3" spans="1:15" s="42" customFormat="1" ht="27.75" customHeight="1">
      <c r="A3" s="58" t="s">
        <v>26</v>
      </c>
      <c r="B3" s="64"/>
      <c r="C3" s="64"/>
      <c r="D3" s="64"/>
      <c r="E3" s="64"/>
      <c r="F3" s="64"/>
      <c r="G3" s="64"/>
      <c r="H3" s="64"/>
      <c r="I3" s="64"/>
      <c r="J3" s="64"/>
      <c r="K3" s="64"/>
      <c r="L3" s="64"/>
      <c r="M3" s="64"/>
      <c r="N3" s="64"/>
      <c r="O3" s="55" t="s">
        <v>2</v>
      </c>
    </row>
    <row r="4" spans="1:15" s="42" customFormat="1" ht="17.25" customHeight="1">
      <c r="A4" s="45" t="s">
        <v>27</v>
      </c>
      <c r="B4" s="45" t="s">
        <v>28</v>
      </c>
      <c r="C4" s="93" t="s">
        <v>29</v>
      </c>
      <c r="D4" s="65" t="s">
        <v>30</v>
      </c>
      <c r="E4" s="45" t="s">
        <v>31</v>
      </c>
      <c r="F4" s="45"/>
      <c r="G4" s="45"/>
      <c r="H4" s="45"/>
      <c r="I4" s="92" t="s">
        <v>32</v>
      </c>
      <c r="J4" s="92" t="s">
        <v>33</v>
      </c>
      <c r="K4" s="92" t="s">
        <v>34</v>
      </c>
      <c r="L4" s="92" t="s">
        <v>35</v>
      </c>
      <c r="M4" s="92" t="s">
        <v>36</v>
      </c>
      <c r="N4" s="92" t="s">
        <v>37</v>
      </c>
      <c r="O4" s="65" t="s">
        <v>38</v>
      </c>
    </row>
    <row r="5" spans="1:15" s="42" customFormat="1" ht="58.5" customHeight="1">
      <c r="A5" s="45"/>
      <c r="B5" s="45"/>
      <c r="C5" s="94"/>
      <c r="D5" s="65"/>
      <c r="E5" s="65" t="s">
        <v>39</v>
      </c>
      <c r="F5" s="65" t="s">
        <v>40</v>
      </c>
      <c r="G5" s="65" t="s">
        <v>41</v>
      </c>
      <c r="H5" s="65" t="s">
        <v>42</v>
      </c>
      <c r="I5" s="92"/>
      <c r="J5" s="92"/>
      <c r="K5" s="92"/>
      <c r="L5" s="92"/>
      <c r="M5" s="92"/>
      <c r="N5" s="92"/>
      <c r="O5" s="65"/>
    </row>
    <row r="6" spans="1:15" s="42" customFormat="1" ht="21" customHeight="1">
      <c r="A6" s="74" t="s">
        <v>43</v>
      </c>
      <c r="B6" s="74" t="s">
        <v>43</v>
      </c>
      <c r="C6" s="74">
        <v>1</v>
      </c>
      <c r="D6" s="74">
        <f>C6+1</f>
        <v>2</v>
      </c>
      <c r="E6" s="74">
        <f>D6+1</f>
        <v>3</v>
      </c>
      <c r="F6" s="74">
        <f>E6+1</f>
        <v>4</v>
      </c>
      <c r="G6" s="74">
        <f>F6+1</f>
        <v>5</v>
      </c>
      <c r="H6" s="74">
        <v>2</v>
      </c>
      <c r="I6" s="74">
        <f aca="true" t="shared" si="0" ref="I6:O6">H6+1</f>
        <v>3</v>
      </c>
      <c r="J6" s="74">
        <f t="shared" si="0"/>
        <v>4</v>
      </c>
      <c r="K6" s="74">
        <f t="shared" si="0"/>
        <v>5</v>
      </c>
      <c r="L6" s="74">
        <f t="shared" si="0"/>
        <v>6</v>
      </c>
      <c r="M6" s="74">
        <f t="shared" si="0"/>
        <v>7</v>
      </c>
      <c r="N6" s="74">
        <f t="shared" si="0"/>
        <v>8</v>
      </c>
      <c r="O6" s="74">
        <f t="shared" si="0"/>
        <v>9</v>
      </c>
    </row>
    <row r="7" spans="1:15" s="42" customFormat="1" ht="27" customHeight="1">
      <c r="A7" s="46"/>
      <c r="B7" s="95" t="s">
        <v>29</v>
      </c>
      <c r="C7" s="70">
        <v>2546.2435</v>
      </c>
      <c r="D7" s="70"/>
      <c r="E7" s="70">
        <v>2546.2435</v>
      </c>
      <c r="F7" s="70">
        <v>2546.2435</v>
      </c>
      <c r="G7" s="60"/>
      <c r="H7" s="60"/>
      <c r="I7" s="70"/>
      <c r="J7" s="70"/>
      <c r="K7" s="70"/>
      <c r="L7" s="70"/>
      <c r="M7" s="70"/>
      <c r="N7" s="70"/>
      <c r="O7" s="70"/>
    </row>
    <row r="8" spans="1:15" s="42" customFormat="1" ht="27" customHeight="1">
      <c r="A8" s="46" t="s">
        <v>44</v>
      </c>
      <c r="B8" s="95" t="s">
        <v>45</v>
      </c>
      <c r="C8" s="70">
        <v>2462.3767</v>
      </c>
      <c r="D8" s="70"/>
      <c r="E8" s="70">
        <v>2462.3767</v>
      </c>
      <c r="F8" s="70">
        <v>2462.3767</v>
      </c>
      <c r="G8" s="60"/>
      <c r="H8" s="60"/>
      <c r="I8" s="70"/>
      <c r="J8" s="70"/>
      <c r="K8" s="70"/>
      <c r="L8" s="70"/>
      <c r="M8" s="70"/>
      <c r="N8" s="70"/>
      <c r="O8" s="70"/>
    </row>
    <row r="9" spans="1:15" s="42" customFormat="1" ht="27" customHeight="1">
      <c r="A9" s="46" t="s">
        <v>46</v>
      </c>
      <c r="B9" s="95" t="s">
        <v>47</v>
      </c>
      <c r="C9" s="70">
        <v>2462.3767</v>
      </c>
      <c r="D9" s="70"/>
      <c r="E9" s="70">
        <v>2462.3767</v>
      </c>
      <c r="F9" s="70">
        <v>2462.3767</v>
      </c>
      <c r="G9" s="60"/>
      <c r="H9" s="60"/>
      <c r="I9" s="70"/>
      <c r="J9" s="70"/>
      <c r="K9" s="70"/>
      <c r="L9" s="70"/>
      <c r="M9" s="70"/>
      <c r="N9" s="70"/>
      <c r="O9" s="70"/>
    </row>
    <row r="10" spans="1:15" s="42" customFormat="1" ht="27" customHeight="1">
      <c r="A10" s="46" t="s">
        <v>48</v>
      </c>
      <c r="B10" s="95" t="s">
        <v>49</v>
      </c>
      <c r="C10" s="70">
        <v>517.6227</v>
      </c>
      <c r="D10" s="70"/>
      <c r="E10" s="70">
        <v>517.6227</v>
      </c>
      <c r="F10" s="70">
        <v>517.6227</v>
      </c>
      <c r="G10" s="60"/>
      <c r="H10" s="60"/>
      <c r="I10" s="70"/>
      <c r="J10" s="70"/>
      <c r="K10" s="70"/>
      <c r="L10" s="70"/>
      <c r="M10" s="70"/>
      <c r="N10" s="70"/>
      <c r="O10" s="70"/>
    </row>
    <row r="11" spans="1:15" s="42" customFormat="1" ht="27" customHeight="1">
      <c r="A11" s="46" t="s">
        <v>50</v>
      </c>
      <c r="B11" s="95" t="s">
        <v>51</v>
      </c>
      <c r="C11" s="70">
        <v>1774.754</v>
      </c>
      <c r="D11" s="70"/>
      <c r="E11" s="70">
        <v>1774.754</v>
      </c>
      <c r="F11" s="70">
        <v>1774.754</v>
      </c>
      <c r="G11" s="60"/>
      <c r="H11" s="60"/>
      <c r="I11" s="70"/>
      <c r="J11" s="70"/>
      <c r="K11" s="70"/>
      <c r="L11" s="70"/>
      <c r="M11" s="70"/>
      <c r="N11" s="70"/>
      <c r="O11" s="70"/>
    </row>
    <row r="12" spans="1:15" s="42" customFormat="1" ht="27" customHeight="1">
      <c r="A12" s="46" t="s">
        <v>52</v>
      </c>
      <c r="B12" s="95" t="s">
        <v>53</v>
      </c>
      <c r="C12" s="70">
        <v>20</v>
      </c>
      <c r="D12" s="70"/>
      <c r="E12" s="70">
        <v>20</v>
      </c>
      <c r="F12" s="70">
        <v>20</v>
      </c>
      <c r="G12" s="60"/>
      <c r="H12" s="60"/>
      <c r="I12" s="70"/>
      <c r="J12" s="70"/>
      <c r="K12" s="70"/>
      <c r="L12" s="70"/>
      <c r="M12" s="70"/>
      <c r="N12" s="70"/>
      <c r="O12" s="70"/>
    </row>
    <row r="13" spans="1:15" s="42" customFormat="1" ht="27" customHeight="1">
      <c r="A13" s="46" t="s">
        <v>54</v>
      </c>
      <c r="B13" s="95" t="s">
        <v>55</v>
      </c>
      <c r="C13" s="70">
        <v>60</v>
      </c>
      <c r="D13" s="70"/>
      <c r="E13" s="70">
        <v>60</v>
      </c>
      <c r="F13" s="70">
        <v>60</v>
      </c>
      <c r="G13" s="60"/>
      <c r="H13" s="60"/>
      <c r="I13" s="70"/>
      <c r="J13" s="70"/>
      <c r="K13" s="70"/>
      <c r="L13" s="70"/>
      <c r="M13" s="70"/>
      <c r="N13" s="70"/>
      <c r="O13" s="70"/>
    </row>
    <row r="14" spans="1:15" s="42" customFormat="1" ht="27" customHeight="1">
      <c r="A14" s="46" t="s">
        <v>56</v>
      </c>
      <c r="B14" s="95" t="s">
        <v>57</v>
      </c>
      <c r="C14" s="70">
        <v>90</v>
      </c>
      <c r="D14" s="70"/>
      <c r="E14" s="70">
        <v>90</v>
      </c>
      <c r="F14" s="70">
        <v>90</v>
      </c>
      <c r="G14" s="60"/>
      <c r="H14" s="60"/>
      <c r="I14" s="70"/>
      <c r="J14" s="70"/>
      <c r="K14" s="70"/>
      <c r="L14" s="70"/>
      <c r="M14" s="70"/>
      <c r="N14" s="70"/>
      <c r="O14" s="70"/>
    </row>
    <row r="15" spans="1:15" s="42" customFormat="1" ht="27" customHeight="1">
      <c r="A15" s="46" t="s">
        <v>58</v>
      </c>
      <c r="B15" s="95" t="s">
        <v>59</v>
      </c>
      <c r="C15" s="70">
        <v>67.1136</v>
      </c>
      <c r="D15" s="70"/>
      <c r="E15" s="70">
        <v>67.1136</v>
      </c>
      <c r="F15" s="70">
        <v>67.1136</v>
      </c>
      <c r="G15" s="60"/>
      <c r="H15" s="60"/>
      <c r="I15" s="70"/>
      <c r="J15" s="70"/>
      <c r="K15" s="70"/>
      <c r="L15" s="70"/>
      <c r="M15" s="70"/>
      <c r="N15" s="70"/>
      <c r="O15" s="70"/>
    </row>
    <row r="16" spans="1:15" s="42" customFormat="1" ht="27" customHeight="1">
      <c r="A16" s="46" t="s">
        <v>60</v>
      </c>
      <c r="B16" s="95" t="s">
        <v>61</v>
      </c>
      <c r="C16" s="70">
        <v>67.1136</v>
      </c>
      <c r="D16" s="70"/>
      <c r="E16" s="70">
        <v>67.1136</v>
      </c>
      <c r="F16" s="70">
        <v>67.1136</v>
      </c>
      <c r="G16" s="60"/>
      <c r="H16" s="60"/>
      <c r="I16" s="70"/>
      <c r="J16" s="70"/>
      <c r="K16" s="70"/>
      <c r="L16" s="70"/>
      <c r="M16" s="70"/>
      <c r="N16" s="70"/>
      <c r="O16" s="70"/>
    </row>
    <row r="17" spans="1:15" s="42" customFormat="1" ht="27" customHeight="1">
      <c r="A17" s="46" t="s">
        <v>62</v>
      </c>
      <c r="B17" s="95" t="s">
        <v>63</v>
      </c>
      <c r="C17" s="70">
        <v>67.1136</v>
      </c>
      <c r="D17" s="70"/>
      <c r="E17" s="70">
        <v>67.1136</v>
      </c>
      <c r="F17" s="70">
        <v>67.1136</v>
      </c>
      <c r="G17" s="60"/>
      <c r="H17" s="60"/>
      <c r="I17" s="70"/>
      <c r="J17" s="70"/>
      <c r="K17" s="70"/>
      <c r="L17" s="70"/>
      <c r="M17" s="70"/>
      <c r="N17" s="70"/>
      <c r="O17" s="70"/>
    </row>
    <row r="18" spans="1:15" s="42" customFormat="1" ht="27" customHeight="1">
      <c r="A18" s="46" t="s">
        <v>64</v>
      </c>
      <c r="B18" s="95" t="s">
        <v>65</v>
      </c>
      <c r="C18" s="70">
        <v>16.7532</v>
      </c>
      <c r="D18" s="70"/>
      <c r="E18" s="70">
        <v>16.7532</v>
      </c>
      <c r="F18" s="70">
        <v>16.7532</v>
      </c>
      <c r="G18" s="60"/>
      <c r="H18" s="60"/>
      <c r="I18" s="70"/>
      <c r="J18" s="70"/>
      <c r="K18" s="70"/>
      <c r="L18" s="70"/>
      <c r="M18" s="70"/>
      <c r="N18" s="70"/>
      <c r="O18" s="70"/>
    </row>
    <row r="19" spans="1:15" s="42" customFormat="1" ht="27" customHeight="1">
      <c r="A19" s="46" t="s">
        <v>46</v>
      </c>
      <c r="B19" s="95" t="s">
        <v>66</v>
      </c>
      <c r="C19" s="70">
        <v>16.7532</v>
      </c>
      <c r="D19" s="70"/>
      <c r="E19" s="70">
        <v>16.7532</v>
      </c>
      <c r="F19" s="70">
        <v>16.7532</v>
      </c>
      <c r="G19" s="60"/>
      <c r="H19" s="60"/>
      <c r="I19" s="70"/>
      <c r="J19" s="70"/>
      <c r="K19" s="70"/>
      <c r="L19" s="70"/>
      <c r="M19" s="70"/>
      <c r="N19" s="70"/>
      <c r="O19" s="70"/>
    </row>
    <row r="20" spans="1:15" s="42" customFormat="1" ht="27" customHeight="1">
      <c r="A20" s="46" t="s">
        <v>67</v>
      </c>
      <c r="B20" s="95" t="s">
        <v>68</v>
      </c>
      <c r="C20" s="70">
        <v>16.7532</v>
      </c>
      <c r="D20" s="70"/>
      <c r="E20" s="70">
        <v>16.7532</v>
      </c>
      <c r="F20" s="70">
        <v>16.7532</v>
      </c>
      <c r="G20" s="60"/>
      <c r="H20" s="60"/>
      <c r="I20" s="70"/>
      <c r="J20" s="70"/>
      <c r="K20" s="70"/>
      <c r="L20" s="70"/>
      <c r="M20" s="70"/>
      <c r="N20" s="70"/>
      <c r="O20" s="70"/>
    </row>
    <row r="21" s="42" customFormat="1" ht="21" customHeight="1"/>
    <row r="22" s="42" customFormat="1" ht="21" customHeight="1"/>
    <row r="23" s="42" customFormat="1" ht="21" customHeight="1"/>
    <row r="24" s="42" customFormat="1" ht="21" customHeight="1"/>
    <row r="25" s="42" customFormat="1" ht="21" customHeight="1"/>
    <row r="26" s="42" customFormat="1" ht="21" customHeight="1"/>
    <row r="27" s="42" customFormat="1" ht="21" customHeight="1"/>
    <row r="28" s="42" customFormat="1" ht="21" customHeight="1"/>
    <row r="29" s="42" customFormat="1" ht="21" customHeight="1"/>
    <row r="30" s="42" customFormat="1" ht="21" customHeight="1"/>
    <row r="31" s="42" customFormat="1" ht="21" customHeight="1"/>
    <row r="32" s="42" customFormat="1" ht="21" customHeight="1"/>
    <row r="33" s="42" customFormat="1" ht="21" customHeight="1"/>
    <row r="34" s="42" customFormat="1" ht="14.25"/>
    <row r="35" s="42" customFormat="1" ht="14.25"/>
    <row r="36" s="42" customFormat="1" ht="14.25"/>
    <row r="37" s="42" customFormat="1" ht="14.25"/>
    <row r="38" s="42" customFormat="1" ht="14.25"/>
    <row r="39" s="42" customFormat="1" ht="14.25"/>
    <row r="40" s="42" customFormat="1" ht="14.25"/>
    <row r="41" s="42" customFormat="1" ht="14.25"/>
    <row r="42" s="42" customFormat="1" ht="14.25"/>
    <row r="43" s="42" customFormat="1" ht="14.25"/>
    <row r="44" s="42" customFormat="1" ht="14.25"/>
    <row r="45" s="42" customFormat="1" ht="14.25"/>
    <row r="46" s="42" customFormat="1" ht="14.25"/>
    <row r="47" s="42" customFormat="1" ht="14.25"/>
    <row r="48" s="42" customFormat="1" ht="14.25"/>
    <row r="49" s="42" customFormat="1" ht="14.25"/>
    <row r="50" s="42" customFormat="1" ht="14.25"/>
    <row r="51" s="42" customFormat="1" ht="14.25"/>
    <row r="52" s="42" customFormat="1" ht="14.25"/>
    <row r="53" s="42" customFormat="1" ht="14.25"/>
    <row r="54" s="42" customFormat="1" ht="14.25"/>
    <row r="55" s="42" customFormat="1" ht="14.25"/>
    <row r="56" s="42" customFormat="1" ht="14.25"/>
    <row r="57" s="42" customFormat="1" ht="14.25"/>
    <row r="58" s="42" customFormat="1" ht="14.25"/>
    <row r="59" s="42" customFormat="1" ht="14.25"/>
    <row r="60" s="42" customFormat="1" ht="14.25"/>
    <row r="61" s="42" customFormat="1" ht="14.25"/>
    <row r="62" s="42" customFormat="1" ht="14.25"/>
    <row r="63" s="42" customFormat="1" ht="14.25"/>
    <row r="64" s="42" customFormat="1" ht="14.25"/>
    <row r="65" s="42" customFormat="1" ht="14.25"/>
    <row r="66" s="42" customFormat="1" ht="14.25"/>
    <row r="67" s="42" customFormat="1" ht="14.25"/>
    <row r="68" s="42" customFormat="1" ht="14.25"/>
    <row r="69" s="42" customFormat="1" ht="14.25"/>
    <row r="70" s="42" customFormat="1" ht="14.25"/>
    <row r="71" s="42" customFormat="1" ht="14.25"/>
    <row r="72" s="42" customFormat="1" ht="14.25"/>
    <row r="73" s="42" customFormat="1" ht="14.25"/>
    <row r="74" s="42" customFormat="1" ht="14.25"/>
    <row r="75" s="42" customFormat="1" ht="14.25"/>
    <row r="76" s="42" customFormat="1" ht="14.25"/>
    <row r="77" s="42" customFormat="1" ht="14.25"/>
    <row r="78" s="42" customFormat="1" ht="14.25"/>
    <row r="79" s="42" customFormat="1" ht="14.25"/>
    <row r="80" s="42" customFormat="1" ht="14.25"/>
    <row r="81" s="42" customFormat="1" ht="14.25"/>
    <row r="82" s="42" customFormat="1" ht="14.25"/>
    <row r="83" s="42" customFormat="1" ht="14.25"/>
    <row r="84" s="42" customFormat="1" ht="14.25"/>
    <row r="85" s="42" customFormat="1" ht="14.25"/>
    <row r="86" s="42" customFormat="1" ht="14.25"/>
    <row r="87" s="42" customFormat="1" ht="14.25"/>
    <row r="88" s="42" customFormat="1" ht="14.25"/>
    <row r="89" s="42" customFormat="1" ht="14.25"/>
    <row r="90" s="42" customFormat="1" ht="14.25"/>
    <row r="91" s="42" customFormat="1" ht="14.25"/>
    <row r="92" s="42" customFormat="1" ht="14.25"/>
    <row r="93" s="42" customFormat="1" ht="14.25"/>
    <row r="94" s="42" customFormat="1" ht="14.25"/>
    <row r="95" s="42" customFormat="1" ht="14.25"/>
    <row r="96" s="42" customFormat="1" ht="14.25"/>
    <row r="97" s="42" customFormat="1" ht="14.25"/>
    <row r="98" s="42" customFormat="1" ht="14.25"/>
    <row r="99" s="42" customFormat="1" ht="14.25"/>
    <row r="100" s="42" customFormat="1" ht="14.25"/>
    <row r="101" s="42" customFormat="1" ht="14.25"/>
    <row r="102" s="42" customFormat="1" ht="14.25"/>
    <row r="103" s="42" customFormat="1" ht="14.25"/>
    <row r="104" s="42" customFormat="1" ht="14.25"/>
    <row r="105" s="42" customFormat="1" ht="14.25"/>
    <row r="106" s="42" customFormat="1" ht="14.25"/>
    <row r="107" s="42" customFormat="1" ht="14.25"/>
    <row r="108" s="42" customFormat="1" ht="14.25"/>
    <row r="109" s="42" customFormat="1" ht="14.25"/>
    <row r="110" s="42" customFormat="1" ht="14.25"/>
    <row r="111" s="42" customFormat="1" ht="14.25"/>
    <row r="112" s="42" customFormat="1" ht="14.25"/>
    <row r="113" s="42" customFormat="1" ht="14.25"/>
    <row r="114" s="42" customFormat="1" ht="14.25"/>
    <row r="115" s="42" customFormat="1" ht="14.25"/>
    <row r="116" s="42" customFormat="1" ht="14.25"/>
    <row r="117" s="42" customFormat="1" ht="14.25"/>
    <row r="118" s="42" customFormat="1" ht="14.25"/>
    <row r="119" s="42" customFormat="1" ht="14.25"/>
    <row r="120" s="42" customFormat="1" ht="14.25"/>
    <row r="121" s="42" customFormat="1" ht="14.25"/>
    <row r="122" s="42" customFormat="1" ht="14.25"/>
    <row r="123" s="42" customFormat="1" ht="14.25"/>
    <row r="124" s="42" customFormat="1" ht="14.25"/>
    <row r="125" s="42" customFormat="1" ht="14.25"/>
    <row r="126" s="42" customFormat="1" ht="14.25"/>
    <row r="127" s="42" customFormat="1" ht="14.25"/>
    <row r="128" s="42" customFormat="1" ht="14.25"/>
    <row r="129" s="42" customFormat="1" ht="14.25"/>
    <row r="130" s="42" customFormat="1" ht="14.25"/>
    <row r="131" s="42" customFormat="1" ht="14.25"/>
    <row r="132" s="42" customFormat="1" ht="14.25"/>
    <row r="133" s="42" customFormat="1" ht="14.25"/>
    <row r="134" s="42" customFormat="1" ht="14.25"/>
    <row r="135" s="42" customFormat="1" ht="14.25"/>
    <row r="136" s="42" customFormat="1" ht="14.25"/>
    <row r="137" s="42" customFormat="1" ht="14.25"/>
    <row r="138" s="42" customFormat="1" ht="14.25"/>
    <row r="139" s="42" customFormat="1" ht="14.25"/>
    <row r="140" s="42" customFormat="1" ht="14.25"/>
    <row r="141" s="42" customFormat="1" ht="14.25"/>
    <row r="142" s="42" customFormat="1" ht="14.25"/>
    <row r="143" s="42" customFormat="1" ht="14.25"/>
    <row r="144" s="42" customFormat="1" ht="14.25"/>
    <row r="145" s="42" customFormat="1" ht="14.25"/>
    <row r="146" s="42" customFormat="1" ht="14.25"/>
    <row r="147" s="42" customFormat="1" ht="14.25"/>
    <row r="148" s="42" customFormat="1" ht="14.25"/>
    <row r="149" s="42" customFormat="1" ht="14.25"/>
    <row r="150" s="42" customFormat="1" ht="14.25"/>
    <row r="151" s="42" customFormat="1" ht="14.25"/>
    <row r="152" s="42" customFormat="1" ht="14.25"/>
    <row r="153" s="42" customFormat="1" ht="14.25"/>
    <row r="154" s="42" customFormat="1" ht="14.25"/>
    <row r="155" s="42" customFormat="1" ht="14.25"/>
    <row r="156" s="42" customFormat="1" ht="14.25"/>
    <row r="157" s="42" customFormat="1" ht="14.25"/>
    <row r="158" s="42" customFormat="1" ht="14.25"/>
    <row r="159" s="42" customFormat="1" ht="14.25"/>
    <row r="160" s="42" customFormat="1" ht="14.25"/>
    <row r="161" s="42" customFormat="1" ht="14.25"/>
    <row r="162" s="42" customFormat="1" ht="14.25"/>
    <row r="163" s="42" customFormat="1" ht="14.25"/>
    <row r="164" s="42" customFormat="1" ht="14.25"/>
    <row r="165" s="42" customFormat="1" ht="14.25"/>
    <row r="166" s="42" customFormat="1" ht="14.25"/>
    <row r="167" s="42" customFormat="1" ht="14.25"/>
    <row r="168" s="42" customFormat="1" ht="14.25"/>
    <row r="169" s="42" customFormat="1" ht="14.25"/>
    <row r="170" s="42" customFormat="1" ht="14.25"/>
    <row r="171" s="42" customFormat="1" ht="14.25"/>
    <row r="172" s="42" customFormat="1" ht="14.25"/>
    <row r="173" s="42" customFormat="1" ht="14.25"/>
    <row r="174" s="42" customFormat="1" ht="14.25"/>
    <row r="175" s="42" customFormat="1" ht="14.25"/>
    <row r="176" s="42" customFormat="1" ht="14.25"/>
    <row r="177" s="42" customFormat="1" ht="14.25"/>
    <row r="178" s="42" customFormat="1" ht="14.25"/>
    <row r="179" s="42" customFormat="1" ht="14.25"/>
    <row r="180" s="42" customFormat="1" ht="14.25"/>
    <row r="181" s="42" customFormat="1" ht="14.25"/>
    <row r="182" s="42" customFormat="1" ht="14.25"/>
    <row r="183" s="42" customFormat="1" ht="14.25"/>
    <row r="184" s="42" customFormat="1" ht="14.25"/>
    <row r="185" s="42" customFormat="1" ht="14.25"/>
    <row r="186" s="42" customFormat="1" ht="14.25"/>
    <row r="187" s="42" customFormat="1" ht="14.25"/>
    <row r="188" s="42" customFormat="1" ht="14.25"/>
    <row r="189" s="42" customFormat="1" ht="14.25"/>
    <row r="190" s="42" customFormat="1" ht="14.25"/>
    <row r="191" s="42" customFormat="1" ht="14.25"/>
    <row r="192" s="42" customFormat="1" ht="14.25"/>
    <row r="193" s="42" customFormat="1" ht="14.25"/>
    <row r="194" s="42" customFormat="1" ht="14.25"/>
    <row r="195" s="42" customFormat="1" ht="14.25"/>
    <row r="196" s="42" customFormat="1" ht="14.25"/>
    <row r="197" s="42" customFormat="1" ht="14.25"/>
    <row r="198" s="42" customFormat="1" ht="14.25"/>
    <row r="199" s="42" customFormat="1" ht="14.25"/>
    <row r="200" s="42" customFormat="1" ht="14.25"/>
    <row r="201" s="42" customFormat="1" ht="14.25"/>
    <row r="202" s="42" customFormat="1" ht="14.25"/>
    <row r="203" s="42" customFormat="1" ht="14.25"/>
    <row r="204" s="42" customFormat="1" ht="14.25"/>
    <row r="205" s="42" customFormat="1" ht="14.25"/>
    <row r="206" s="42" customFormat="1" ht="14.25"/>
    <row r="207" s="42" customFormat="1" ht="14.25"/>
    <row r="208" s="42" customFormat="1" ht="14.25"/>
    <row r="209" s="42" customFormat="1" ht="14.25"/>
    <row r="210" s="42" customFormat="1" ht="14.25"/>
    <row r="211" s="42" customFormat="1" ht="14.25"/>
    <row r="212" s="42" customFormat="1" ht="14.25"/>
    <row r="213" s="42" customFormat="1" ht="14.25"/>
    <row r="214" s="42" customFormat="1" ht="14.25"/>
    <row r="215" s="42" customFormat="1" ht="14.25"/>
    <row r="216" s="42" customFormat="1" ht="14.25"/>
    <row r="217" s="42" customFormat="1" ht="14.25"/>
    <row r="218" s="42" customFormat="1" ht="14.25"/>
    <row r="219" s="42" customFormat="1" ht="14.25"/>
    <row r="220" s="42" customFormat="1" ht="14.25"/>
    <row r="221" s="42" customFormat="1" ht="14.25"/>
    <row r="222" s="42" customFormat="1" ht="14.25"/>
    <row r="223" s="42" customFormat="1" ht="14.25"/>
    <row r="224" s="42" customFormat="1" ht="14.25"/>
    <row r="225" s="42" customFormat="1" ht="14.25"/>
    <row r="226" s="42" customFormat="1" ht="14.25"/>
    <row r="227" s="42" customFormat="1" ht="14.25"/>
    <row r="228" s="42" customFormat="1" ht="14.25"/>
    <row r="229" s="42" customFormat="1" ht="14.25"/>
    <row r="230" s="42" customFormat="1" ht="14.25"/>
    <row r="231" s="42" customFormat="1" ht="14.25"/>
    <row r="232" s="42" customFormat="1" ht="14.25"/>
    <row r="233" s="42" customFormat="1" ht="14.25"/>
    <row r="234" s="42" customFormat="1" ht="14.25"/>
    <row r="235" s="42" customFormat="1" ht="14.25"/>
    <row r="236" s="42" customFormat="1" ht="14.25"/>
    <row r="237" s="42" customFormat="1" ht="14.25"/>
    <row r="238" s="42" customFormat="1" ht="14.25"/>
    <row r="239" s="42" customFormat="1" ht="14.25"/>
    <row r="240" s="42" customFormat="1" ht="14.25"/>
    <row r="241" s="42" customFormat="1" ht="14.25"/>
    <row r="242" s="42" customFormat="1" ht="14.25"/>
    <row r="243" s="42" customFormat="1" ht="14.25"/>
    <row r="244" s="42" customFormat="1" ht="14.2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0.6298611111111111" bottom="0.66875" header="0.5" footer="0.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9">
      <selection activeCell="A1" sqref="A1"/>
    </sheetView>
  </sheetViews>
  <sheetFormatPr defaultColWidth="8.8515625" defaultRowHeight="12.75" customHeight="1"/>
  <cols>
    <col min="1" max="1" width="21.8515625" style="42" customWidth="1"/>
    <col min="2" max="2" width="41.7109375" style="42" customWidth="1"/>
    <col min="3" max="3" width="19.7109375" style="42" customWidth="1"/>
    <col min="4" max="4" width="18.8515625" style="42" customWidth="1"/>
    <col min="5" max="5" width="18.57421875" style="42" customWidth="1"/>
    <col min="6" max="6" width="9.140625" style="42" customWidth="1"/>
    <col min="7" max="7" width="13.57421875" style="42" customWidth="1"/>
    <col min="8" max="8" width="9.140625" style="42" customWidth="1"/>
  </cols>
  <sheetData>
    <row r="1" spans="1:7" s="42" customFormat="1" ht="21" customHeight="1">
      <c r="A1" s="54"/>
      <c r="B1" s="54"/>
      <c r="C1" s="54"/>
      <c r="D1" s="54"/>
      <c r="E1" s="54"/>
      <c r="F1" s="54"/>
      <c r="G1" s="54"/>
    </row>
    <row r="2" spans="1:7" s="42" customFormat="1" ht="29.25" customHeight="1">
      <c r="A2" s="56" t="s">
        <v>69</v>
      </c>
      <c r="B2" s="56"/>
      <c r="C2" s="56"/>
      <c r="D2" s="56"/>
      <c r="E2" s="56"/>
      <c r="F2" s="57"/>
      <c r="G2" s="57"/>
    </row>
    <row r="3" spans="1:7" s="42" customFormat="1" ht="21" customHeight="1">
      <c r="A3" s="62" t="s">
        <v>70</v>
      </c>
      <c r="B3" s="59"/>
      <c r="C3" s="59"/>
      <c r="D3" s="59"/>
      <c r="E3" s="81" t="s">
        <v>2</v>
      </c>
      <c r="F3" s="54"/>
      <c r="G3" s="54"/>
    </row>
    <row r="4" spans="1:7" s="42" customFormat="1" ht="21" customHeight="1">
      <c r="A4" s="45" t="s">
        <v>71</v>
      </c>
      <c r="B4" s="45"/>
      <c r="C4" s="92" t="s">
        <v>29</v>
      </c>
      <c r="D4" s="49" t="s">
        <v>72</v>
      </c>
      <c r="E4" s="45" t="s">
        <v>73</v>
      </c>
      <c r="F4" s="54"/>
      <c r="G4" s="54"/>
    </row>
    <row r="5" spans="1:7" s="42" customFormat="1" ht="21" customHeight="1">
      <c r="A5" s="45" t="s">
        <v>74</v>
      </c>
      <c r="B5" s="45" t="s">
        <v>75</v>
      </c>
      <c r="C5" s="92"/>
      <c r="D5" s="49"/>
      <c r="E5" s="45"/>
      <c r="F5" s="54"/>
      <c r="G5" s="54"/>
    </row>
    <row r="6" spans="1:7" s="42" customFormat="1" ht="21" customHeight="1">
      <c r="A6" s="73" t="s">
        <v>43</v>
      </c>
      <c r="B6" s="73" t="s">
        <v>43</v>
      </c>
      <c r="C6" s="73">
        <v>1</v>
      </c>
      <c r="D6" s="74">
        <f>C6+1</f>
        <v>2</v>
      </c>
      <c r="E6" s="74">
        <f>D6+1</f>
        <v>3</v>
      </c>
      <c r="F6" s="54"/>
      <c r="G6" s="54"/>
    </row>
    <row r="7" spans="1:7" s="42" customFormat="1" ht="27" customHeight="1">
      <c r="A7" s="60"/>
      <c r="B7" s="60" t="s">
        <v>29</v>
      </c>
      <c r="C7" s="60">
        <v>2546.2435</v>
      </c>
      <c r="D7" s="60">
        <v>870.2435</v>
      </c>
      <c r="E7" s="60">
        <v>1676</v>
      </c>
      <c r="F7" s="54"/>
      <c r="G7" s="54"/>
    </row>
    <row r="8" spans="1:5" s="42" customFormat="1" ht="27" customHeight="1">
      <c r="A8" s="60" t="s">
        <v>44</v>
      </c>
      <c r="B8" s="60" t="s">
        <v>45</v>
      </c>
      <c r="C8" s="60">
        <v>2462.3767</v>
      </c>
      <c r="D8" s="60">
        <v>786.3767</v>
      </c>
      <c r="E8" s="60">
        <v>1676</v>
      </c>
    </row>
    <row r="9" spans="1:5" s="42" customFormat="1" ht="27" customHeight="1">
      <c r="A9" s="60" t="s">
        <v>46</v>
      </c>
      <c r="B9" s="60" t="s">
        <v>47</v>
      </c>
      <c r="C9" s="60">
        <v>2462.3767</v>
      </c>
      <c r="D9" s="60">
        <v>786.3767</v>
      </c>
      <c r="E9" s="60">
        <v>1676</v>
      </c>
    </row>
    <row r="10" spans="1:5" s="42" customFormat="1" ht="27" customHeight="1">
      <c r="A10" s="60" t="s">
        <v>48</v>
      </c>
      <c r="B10" s="60" t="s">
        <v>49</v>
      </c>
      <c r="C10" s="60">
        <v>517.6227</v>
      </c>
      <c r="D10" s="60">
        <v>517.6227</v>
      </c>
      <c r="E10" s="60"/>
    </row>
    <row r="11" spans="1:5" s="42" customFormat="1" ht="27" customHeight="1">
      <c r="A11" s="60" t="s">
        <v>50</v>
      </c>
      <c r="B11" s="60" t="s">
        <v>51</v>
      </c>
      <c r="C11" s="60">
        <v>1774.754</v>
      </c>
      <c r="D11" s="60">
        <v>268.754</v>
      </c>
      <c r="E11" s="60">
        <v>1506</v>
      </c>
    </row>
    <row r="12" spans="1:5" s="42" customFormat="1" ht="27" customHeight="1">
      <c r="A12" s="60" t="s">
        <v>52</v>
      </c>
      <c r="B12" s="60" t="s">
        <v>53</v>
      </c>
      <c r="C12" s="60">
        <v>20</v>
      </c>
      <c r="D12" s="60"/>
      <c r="E12" s="60">
        <v>20</v>
      </c>
    </row>
    <row r="13" spans="1:5" s="42" customFormat="1" ht="27" customHeight="1">
      <c r="A13" s="60" t="s">
        <v>54</v>
      </c>
      <c r="B13" s="60" t="s">
        <v>55</v>
      </c>
      <c r="C13" s="60">
        <v>60</v>
      </c>
      <c r="D13" s="60"/>
      <c r="E13" s="60">
        <v>60</v>
      </c>
    </row>
    <row r="14" spans="1:5" s="42" customFormat="1" ht="27" customHeight="1">
      <c r="A14" s="60" t="s">
        <v>56</v>
      </c>
      <c r="B14" s="60" t="s">
        <v>57</v>
      </c>
      <c r="C14" s="60">
        <v>90</v>
      </c>
      <c r="D14" s="60"/>
      <c r="E14" s="60">
        <v>90</v>
      </c>
    </row>
    <row r="15" spans="1:5" s="42" customFormat="1" ht="27" customHeight="1">
      <c r="A15" s="60" t="s">
        <v>58</v>
      </c>
      <c r="B15" s="60" t="s">
        <v>59</v>
      </c>
      <c r="C15" s="60">
        <v>67.1136</v>
      </c>
      <c r="D15" s="60">
        <v>67.1136</v>
      </c>
      <c r="E15" s="60"/>
    </row>
    <row r="16" spans="1:5" s="42" customFormat="1" ht="27" customHeight="1">
      <c r="A16" s="60" t="s">
        <v>60</v>
      </c>
      <c r="B16" s="60" t="s">
        <v>61</v>
      </c>
      <c r="C16" s="60">
        <v>67.1136</v>
      </c>
      <c r="D16" s="60">
        <v>67.1136</v>
      </c>
      <c r="E16" s="60"/>
    </row>
    <row r="17" spans="1:5" s="42" customFormat="1" ht="27" customHeight="1">
      <c r="A17" s="60" t="s">
        <v>62</v>
      </c>
      <c r="B17" s="60" t="s">
        <v>63</v>
      </c>
      <c r="C17" s="60">
        <v>67.1136</v>
      </c>
      <c r="D17" s="60">
        <v>67.1136</v>
      </c>
      <c r="E17" s="60"/>
    </row>
    <row r="18" spans="1:5" s="42" customFormat="1" ht="27" customHeight="1">
      <c r="A18" s="60" t="s">
        <v>64</v>
      </c>
      <c r="B18" s="60" t="s">
        <v>65</v>
      </c>
      <c r="C18" s="60">
        <v>16.7532</v>
      </c>
      <c r="D18" s="60">
        <v>16.7532</v>
      </c>
      <c r="E18" s="60"/>
    </row>
    <row r="19" spans="1:5" s="42" customFormat="1" ht="27" customHeight="1">
      <c r="A19" s="60" t="s">
        <v>46</v>
      </c>
      <c r="B19" s="60" t="s">
        <v>66</v>
      </c>
      <c r="C19" s="60">
        <v>16.7532</v>
      </c>
      <c r="D19" s="60">
        <v>16.7532</v>
      </c>
      <c r="E19" s="60"/>
    </row>
    <row r="20" spans="1:5" s="42" customFormat="1" ht="27" customHeight="1">
      <c r="A20" s="60" t="s">
        <v>67</v>
      </c>
      <c r="B20" s="60" t="s">
        <v>68</v>
      </c>
      <c r="C20" s="60">
        <v>16.7532</v>
      </c>
      <c r="D20" s="60">
        <v>16.7532</v>
      </c>
      <c r="E20" s="60"/>
    </row>
    <row r="21" spans="1:5" s="42" customFormat="1" ht="21" customHeight="1">
      <c r="A21" s="44"/>
      <c r="B21" s="44"/>
      <c r="C21" s="44"/>
      <c r="D21" s="44"/>
      <c r="E21" s="44"/>
    </row>
    <row r="22" s="42" customFormat="1" ht="21" customHeight="1"/>
    <row r="23" s="42" customFormat="1" ht="21" customHeight="1">
      <c r="C23" s="90"/>
    </row>
    <row r="24" s="42" customFormat="1" ht="21" customHeight="1">
      <c r="E24" s="90"/>
    </row>
    <row r="25" s="42" customFormat="1" ht="21" customHeight="1"/>
    <row r="26" s="42" customFormat="1" ht="21" customHeight="1"/>
    <row r="27" s="42" customFormat="1" ht="21" customHeight="1"/>
    <row r="28" s="42" customFormat="1" ht="21" customHeight="1"/>
    <row r="29" s="42" customFormat="1" ht="21" customHeight="1"/>
    <row r="30" s="42" customFormat="1" ht="21" customHeight="1"/>
    <row r="31" s="42"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0.5506944444444445" bottom="0.5506944444444445"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G5" sqref="G5"/>
    </sheetView>
  </sheetViews>
  <sheetFormatPr defaultColWidth="8.8515625" defaultRowHeight="12.75" customHeight="1"/>
  <cols>
    <col min="1" max="1" width="28.57421875" style="42" customWidth="1"/>
    <col min="2" max="2" width="15.57421875" style="42" customWidth="1"/>
    <col min="3" max="3" width="22.421875" style="42" customWidth="1"/>
    <col min="4" max="4" width="14.140625" style="42" customWidth="1"/>
    <col min="5" max="5" width="14.28125" style="42" customWidth="1"/>
    <col min="6" max="6" width="13.421875" style="42" customWidth="1"/>
    <col min="7" max="7" width="13.7109375" style="42" customWidth="1"/>
    <col min="8" max="34" width="9.140625" style="42" customWidth="1"/>
  </cols>
  <sheetData>
    <row r="1" spans="1:7" s="42" customFormat="1" ht="19.5" customHeight="1">
      <c r="A1" s="54"/>
      <c r="B1" s="76"/>
      <c r="C1" s="54"/>
      <c r="D1" s="54"/>
      <c r="E1" s="54"/>
      <c r="F1" s="77"/>
      <c r="G1" s="59"/>
    </row>
    <row r="2" spans="1:7" s="42" customFormat="1" ht="29.25" customHeight="1">
      <c r="A2" s="78" t="s">
        <v>76</v>
      </c>
      <c r="B2" s="79"/>
      <c r="C2" s="78"/>
      <c r="D2" s="78"/>
      <c r="E2" s="78"/>
      <c r="F2" s="78"/>
      <c r="G2" s="59"/>
    </row>
    <row r="3" spans="1:7" s="42" customFormat="1" ht="17.25" customHeight="1">
      <c r="A3" s="62" t="s">
        <v>26</v>
      </c>
      <c r="B3" s="80"/>
      <c r="C3" s="59"/>
      <c r="D3" s="59"/>
      <c r="E3" s="59"/>
      <c r="F3" s="55"/>
      <c r="G3" s="81" t="s">
        <v>2</v>
      </c>
    </row>
    <row r="4" spans="1:7" s="42" customFormat="1" ht="17.25" customHeight="1">
      <c r="A4" s="45" t="s">
        <v>3</v>
      </c>
      <c r="B4" s="45"/>
      <c r="C4" s="45" t="s">
        <v>77</v>
      </c>
      <c r="D4" s="45"/>
      <c r="E4" s="45"/>
      <c r="F4" s="45"/>
      <c r="G4" s="45"/>
    </row>
    <row r="5" spans="1:7" s="42" customFormat="1" ht="30.75" customHeight="1">
      <c r="A5" s="45" t="s">
        <v>5</v>
      </c>
      <c r="B5" s="82" t="s">
        <v>6</v>
      </c>
      <c r="C5" s="83" t="s">
        <v>7</v>
      </c>
      <c r="D5" s="72" t="s">
        <v>29</v>
      </c>
      <c r="E5" s="83" t="s">
        <v>78</v>
      </c>
      <c r="F5" s="83" t="s">
        <v>79</v>
      </c>
      <c r="G5" s="65" t="s">
        <v>80</v>
      </c>
    </row>
    <row r="6" spans="1:7" s="42" customFormat="1" ht="17.25" customHeight="1">
      <c r="A6" s="84" t="s">
        <v>8</v>
      </c>
      <c r="B6" s="60">
        <v>2546.2435</v>
      </c>
      <c r="C6" s="60" t="s">
        <v>81</v>
      </c>
      <c r="D6" s="51">
        <f>IF(ISBLANK('财拨总表（引用）'!B6)," ",'财拨总表（引用）'!B6)</f>
        <v>2546.2435</v>
      </c>
      <c r="E6" s="51">
        <f>IF(ISBLANK('财拨总表（引用）'!C6)," ",'财拨总表（引用）'!C6)</f>
        <v>2546.2435</v>
      </c>
      <c r="F6" s="51" t="str">
        <f>IF(ISBLANK('财拨总表（引用）'!D6)," ",'财拨总表（引用）'!D6)</f>
        <v> </v>
      </c>
      <c r="G6" s="85" t="str">
        <f>IF(ISBLANK('财拨总表（引用）'!E6)," ",'财拨总表（引用）'!E6)</f>
        <v> </v>
      </c>
    </row>
    <row r="7" spans="1:7" s="42" customFormat="1" ht="17.25" customHeight="1">
      <c r="A7" s="84" t="s">
        <v>82</v>
      </c>
      <c r="B7" s="60">
        <v>2546.2435</v>
      </c>
      <c r="C7" s="86" t="str">
        <f>IF(ISBLANK('财拨总表（引用）'!A7)," ",'财拨总表（引用）'!A7)</f>
        <v>一般公共服务支出</v>
      </c>
      <c r="D7" s="86">
        <f>IF(ISBLANK('财拨总表（引用）'!B7)," ",'财拨总表（引用）'!B7)</f>
        <v>2462.3767</v>
      </c>
      <c r="E7" s="51">
        <f>IF(ISBLANK('财拨总表（引用）'!C7)," ",'财拨总表（引用）'!C7)</f>
        <v>2462.3767</v>
      </c>
      <c r="F7" s="51" t="str">
        <f>IF(ISBLANK('财拨总表（引用）'!D7)," ",'财拨总表（引用）'!D7)</f>
        <v> </v>
      </c>
      <c r="G7" s="85"/>
    </row>
    <row r="8" spans="1:7" s="42" customFormat="1" ht="17.25" customHeight="1">
      <c r="A8" s="84" t="s">
        <v>83</v>
      </c>
      <c r="B8" s="60"/>
      <c r="C8" s="86" t="str">
        <f>IF(ISBLANK('财拨总表（引用）'!A8)," ",'财拨总表（引用）'!A8)</f>
        <v>社会保障和就业支出</v>
      </c>
      <c r="D8" s="51">
        <f>IF(ISBLANK('财拨总表（引用）'!B8)," ",'财拨总表（引用）'!B8)</f>
        <v>67.1136</v>
      </c>
      <c r="E8" s="51">
        <f>IF(ISBLANK('财拨总表（引用）'!C8)," ",'财拨总表（引用）'!C8)</f>
        <v>67.1136</v>
      </c>
      <c r="F8" s="51" t="str">
        <f>IF(ISBLANK('财拨总表（引用）'!D8)," ",'财拨总表（引用）'!D8)</f>
        <v> </v>
      </c>
      <c r="G8" s="85"/>
    </row>
    <row r="9" spans="1:7" s="42" customFormat="1" ht="17.25" customHeight="1">
      <c r="A9" s="84" t="s">
        <v>84</v>
      </c>
      <c r="B9" s="70"/>
      <c r="C9" s="86" t="str">
        <f>IF(ISBLANK('财拨总表（引用）'!A9)," ",'财拨总表（引用）'!A9)</f>
        <v>卫生健康支出</v>
      </c>
      <c r="D9" s="51">
        <f>IF(ISBLANK('财拨总表（引用）'!B9)," ",'财拨总表（引用）'!B9)</f>
        <v>16.7532</v>
      </c>
      <c r="E9" s="51">
        <f>IF(ISBLANK('财拨总表（引用）'!C9)," ",'财拨总表（引用）'!C9)</f>
        <v>16.7532</v>
      </c>
      <c r="F9" s="51" t="str">
        <f>IF(ISBLANK('财拨总表（引用）'!D9)," ",'财拨总表（引用）'!D9)</f>
        <v> </v>
      </c>
      <c r="G9" s="85"/>
    </row>
    <row r="10" spans="1:7" s="42" customFormat="1" ht="17.25" customHeight="1">
      <c r="A10" s="84"/>
      <c r="B10" s="87"/>
      <c r="C10" s="86" t="str">
        <f>IF(ISBLANK('财拨总表（引用）'!A10)," ",'财拨总表（引用）'!A10)</f>
        <v> </v>
      </c>
      <c r="D10" s="51" t="str">
        <f>IF(ISBLANK('财拨总表（引用）'!B10)," ",'财拨总表（引用）'!B10)</f>
        <v> </v>
      </c>
      <c r="E10" s="51" t="str">
        <f>IF(ISBLANK('财拨总表（引用）'!C10)," ",'财拨总表（引用）'!C10)</f>
        <v> </v>
      </c>
      <c r="F10" s="51" t="str">
        <f>IF(ISBLANK('财拨总表（引用）'!D10)," ",'财拨总表（引用）'!D10)</f>
        <v> </v>
      </c>
      <c r="G10" s="85"/>
    </row>
    <row r="11" spans="1:7" s="42" customFormat="1" ht="17.25" customHeight="1">
      <c r="A11" s="84"/>
      <c r="B11" s="87"/>
      <c r="C11" s="86" t="str">
        <f>IF(ISBLANK('财拨总表（引用）'!A11)," ",'财拨总表（引用）'!A11)</f>
        <v> </v>
      </c>
      <c r="D11" s="51" t="str">
        <f>IF(ISBLANK('财拨总表（引用）'!B11)," ",'财拨总表（引用）'!B11)</f>
        <v> </v>
      </c>
      <c r="E11" s="51" t="str">
        <f>IF(ISBLANK('财拨总表（引用）'!C11)," ",'财拨总表（引用）'!C11)</f>
        <v> </v>
      </c>
      <c r="F11" s="51" t="str">
        <f>IF(ISBLANK('财拨总表（引用）'!D11)," ",'财拨总表（引用）'!D11)</f>
        <v> </v>
      </c>
      <c r="G11" s="85"/>
    </row>
    <row r="12" spans="1:7" s="42" customFormat="1" ht="17.25" customHeight="1">
      <c r="A12" s="84"/>
      <c r="B12" s="87"/>
      <c r="C12" s="86" t="str">
        <f>IF(ISBLANK('财拨总表（引用）'!A12)," ",'财拨总表（引用）'!A12)</f>
        <v> </v>
      </c>
      <c r="D12" s="51" t="str">
        <f>IF(ISBLANK('财拨总表（引用）'!B12)," ",'财拨总表（引用）'!B12)</f>
        <v> </v>
      </c>
      <c r="E12" s="51" t="str">
        <f>IF(ISBLANK('财拨总表（引用）'!C12)," ",'财拨总表（引用）'!C12)</f>
        <v> </v>
      </c>
      <c r="F12" s="51" t="str">
        <f>IF(ISBLANK('财拨总表（引用）'!D12)," ",'财拨总表（引用）'!D12)</f>
        <v> </v>
      </c>
      <c r="G12" s="85"/>
    </row>
    <row r="13" spans="1:7" s="42" customFormat="1" ht="17.25" customHeight="1">
      <c r="A13" s="84"/>
      <c r="B13" s="87"/>
      <c r="C13" s="86" t="str">
        <f>IF(ISBLANK('财拨总表（引用）'!A13)," ",'财拨总表（引用）'!A13)</f>
        <v> </v>
      </c>
      <c r="D13" s="51" t="str">
        <f>IF(ISBLANK('财拨总表（引用）'!B13)," ",'财拨总表（引用）'!B13)</f>
        <v> </v>
      </c>
      <c r="E13" s="51" t="str">
        <f>IF(ISBLANK('财拨总表（引用）'!C13)," ",'财拨总表（引用）'!C13)</f>
        <v> </v>
      </c>
      <c r="F13" s="51" t="str">
        <f>IF(ISBLANK('财拨总表（引用）'!D13)," ",'财拨总表（引用）'!D13)</f>
        <v> </v>
      </c>
      <c r="G13" s="85"/>
    </row>
    <row r="14" spans="1:7" s="42" customFormat="1" ht="17.25" customHeight="1">
      <c r="A14" s="84"/>
      <c r="B14" s="87"/>
      <c r="C14" s="86" t="str">
        <f>IF(ISBLANK('财拨总表（引用）'!A14)," ",'财拨总表（引用）'!A14)</f>
        <v> </v>
      </c>
      <c r="D14" s="51" t="str">
        <f>IF(ISBLANK('财拨总表（引用）'!B14)," ",'财拨总表（引用）'!B14)</f>
        <v> </v>
      </c>
      <c r="E14" s="51" t="str">
        <f>IF(ISBLANK('财拨总表（引用）'!C14)," ",'财拨总表（引用）'!C14)</f>
        <v> </v>
      </c>
      <c r="F14" s="51" t="str">
        <f>IF(ISBLANK('财拨总表（引用）'!D14)," ",'财拨总表（引用）'!D14)</f>
        <v> </v>
      </c>
      <c r="G14" s="85"/>
    </row>
    <row r="15" spans="1:7" s="42" customFormat="1" ht="17.25" customHeight="1">
      <c r="A15" s="84"/>
      <c r="B15" s="87"/>
      <c r="C15" s="86" t="str">
        <f>IF(ISBLANK('财拨总表（引用）'!A15)," ",'财拨总表（引用）'!A15)</f>
        <v> </v>
      </c>
      <c r="D15" s="51" t="str">
        <f>IF(ISBLANK('财拨总表（引用）'!B15)," ",'财拨总表（引用）'!B15)</f>
        <v> </v>
      </c>
      <c r="E15" s="51" t="str">
        <f>IF(ISBLANK('财拨总表（引用）'!C15)," ",'财拨总表（引用）'!C15)</f>
        <v> </v>
      </c>
      <c r="F15" s="51" t="str">
        <f>IF(ISBLANK('财拨总表（引用）'!D15)," ",'财拨总表（引用）'!D15)</f>
        <v> </v>
      </c>
      <c r="G15" s="85"/>
    </row>
    <row r="16" spans="1:7" s="42" customFormat="1" ht="17.25" customHeight="1">
      <c r="A16" s="84"/>
      <c r="B16" s="87"/>
      <c r="C16" s="86" t="str">
        <f>IF(ISBLANK('财拨总表（引用）'!A16)," ",'财拨总表（引用）'!A16)</f>
        <v> </v>
      </c>
      <c r="D16" s="51" t="str">
        <f>IF(ISBLANK('财拨总表（引用）'!B16)," ",'财拨总表（引用）'!B16)</f>
        <v> </v>
      </c>
      <c r="E16" s="51" t="str">
        <f>IF(ISBLANK('财拨总表（引用）'!C16)," ",'财拨总表（引用）'!C16)</f>
        <v> </v>
      </c>
      <c r="F16" s="51" t="str">
        <f>IF(ISBLANK('财拨总表（引用）'!D16)," ",'财拨总表（引用）'!D16)</f>
        <v> </v>
      </c>
      <c r="G16" s="85"/>
    </row>
    <row r="17" spans="1:7" s="42" customFormat="1" ht="17.25" customHeight="1">
      <c r="A17" s="85"/>
      <c r="B17" s="87"/>
      <c r="C17" s="86" t="str">
        <f>IF(ISBLANK('财拨总表（引用）'!A17)," ",'财拨总表（引用）'!A17)</f>
        <v> </v>
      </c>
      <c r="D17" s="51" t="str">
        <f>IF(ISBLANK('财拨总表（引用）'!B17)," ",'财拨总表（引用）'!B17)</f>
        <v> </v>
      </c>
      <c r="E17" s="51" t="str">
        <f>IF(ISBLANK('财拨总表（引用）'!C17)," ",'财拨总表（引用）'!C17)</f>
        <v> </v>
      </c>
      <c r="F17" s="51" t="str">
        <f>IF(ISBLANK('财拨总表（引用）'!D17)," ",'财拨总表（引用）'!D17)</f>
        <v> </v>
      </c>
      <c r="G17" s="85"/>
    </row>
    <row r="18" spans="1:7" s="42" customFormat="1" ht="17.25" customHeight="1">
      <c r="A18" s="84"/>
      <c r="B18" s="87"/>
      <c r="C18" s="86" t="str">
        <f>IF(ISBLANK('财拨总表（引用）'!A18)," ",'财拨总表（引用）'!A18)</f>
        <v> </v>
      </c>
      <c r="D18" s="51" t="str">
        <f>IF(ISBLANK('财拨总表（引用）'!B18)," ",'财拨总表（引用）'!B18)</f>
        <v> </v>
      </c>
      <c r="E18" s="51" t="str">
        <f>IF(ISBLANK('财拨总表（引用）'!C18)," ",'财拨总表（引用）'!C18)</f>
        <v> </v>
      </c>
      <c r="F18" s="51" t="str">
        <f>IF(ISBLANK('财拨总表（引用）'!D18)," ",'财拨总表（引用）'!D18)</f>
        <v> </v>
      </c>
      <c r="G18" s="85"/>
    </row>
    <row r="19" spans="1:7" s="42" customFormat="1" ht="17.25" customHeight="1">
      <c r="A19" s="84"/>
      <c r="B19" s="87"/>
      <c r="C19" s="86" t="str">
        <f>IF(ISBLANK('财拨总表（引用）'!A19)," ",'财拨总表（引用）'!A19)</f>
        <v> </v>
      </c>
      <c r="D19" s="51" t="str">
        <f>IF(ISBLANK('财拨总表（引用）'!B19)," ",'财拨总表（引用）'!B19)</f>
        <v> </v>
      </c>
      <c r="E19" s="51" t="str">
        <f>IF(ISBLANK('财拨总表（引用）'!C19)," ",'财拨总表（引用）'!C19)</f>
        <v> </v>
      </c>
      <c r="F19" s="51" t="str">
        <f>IF(ISBLANK('财拨总表（引用）'!D19)," ",'财拨总表（引用）'!D19)</f>
        <v> </v>
      </c>
      <c r="G19" s="85"/>
    </row>
    <row r="20" spans="1:7" s="42" customFormat="1" ht="17.25" customHeight="1">
      <c r="A20" s="84"/>
      <c r="B20" s="87"/>
      <c r="C20" s="86" t="str">
        <f>IF(ISBLANK('财拨总表（引用）'!A20)," ",'财拨总表（引用）'!A20)</f>
        <v> </v>
      </c>
      <c r="D20" s="51" t="str">
        <f>IF(ISBLANK('财拨总表（引用）'!B20)," ",'财拨总表（引用）'!B20)</f>
        <v> </v>
      </c>
      <c r="E20" s="51" t="str">
        <f>IF(ISBLANK('财拨总表（引用）'!C20)," ",'财拨总表（引用）'!C20)</f>
        <v> </v>
      </c>
      <c r="F20" s="51" t="str">
        <f>IF(ISBLANK('财拨总表（引用）'!D20)," ",'财拨总表（引用）'!D20)</f>
        <v> </v>
      </c>
      <c r="G20" s="85"/>
    </row>
    <row r="21" spans="1:7" s="42" customFormat="1" ht="17.25" customHeight="1">
      <c r="A21" s="84"/>
      <c r="B21" s="87"/>
      <c r="C21" s="86" t="str">
        <f>IF(ISBLANK('财拨总表（引用）'!A21)," ",'财拨总表（引用）'!A21)</f>
        <v> </v>
      </c>
      <c r="D21" s="51" t="str">
        <f>IF(ISBLANK('财拨总表（引用）'!B21)," ",'财拨总表（引用）'!B21)</f>
        <v> </v>
      </c>
      <c r="E21" s="51" t="str">
        <f>IF(ISBLANK('财拨总表（引用）'!C21)," ",'财拨总表（引用）'!C21)</f>
        <v> </v>
      </c>
      <c r="F21" s="51" t="str">
        <f>IF(ISBLANK('财拨总表（引用）'!D21)," ",'财拨总表（引用）'!D21)</f>
        <v> </v>
      </c>
      <c r="G21" s="85"/>
    </row>
    <row r="22" spans="1:7" s="42" customFormat="1" ht="17.25" customHeight="1">
      <c r="A22" s="84"/>
      <c r="B22" s="87"/>
      <c r="C22" s="86" t="str">
        <f>IF(ISBLANK('财拨总表（引用）'!A22)," ",'财拨总表（引用）'!A22)</f>
        <v> </v>
      </c>
      <c r="D22" s="51" t="str">
        <f>IF(ISBLANK('财拨总表（引用）'!B22)," ",'财拨总表（引用）'!B22)</f>
        <v> </v>
      </c>
      <c r="E22" s="51" t="str">
        <f>IF(ISBLANK('财拨总表（引用）'!C22)," ",'财拨总表（引用）'!C22)</f>
        <v> </v>
      </c>
      <c r="F22" s="51" t="str">
        <f>IF(ISBLANK('财拨总表（引用）'!D22)," ",'财拨总表（引用）'!D22)</f>
        <v> </v>
      </c>
      <c r="G22" s="85"/>
    </row>
    <row r="23" spans="1:7" s="42" customFormat="1" ht="17.25" customHeight="1">
      <c r="A23" s="84"/>
      <c r="B23" s="87"/>
      <c r="C23" s="86" t="str">
        <f>IF(ISBLANK('财拨总表（引用）'!A23)," ",'财拨总表（引用）'!A23)</f>
        <v> </v>
      </c>
      <c r="D23" s="51" t="str">
        <f>IF(ISBLANK('财拨总表（引用）'!B23)," ",'财拨总表（引用）'!B23)</f>
        <v> </v>
      </c>
      <c r="E23" s="51" t="str">
        <f>IF(ISBLANK('财拨总表（引用）'!C23)," ",'财拨总表（引用）'!C23)</f>
        <v> </v>
      </c>
      <c r="F23" s="51" t="str">
        <f>IF(ISBLANK('财拨总表（引用）'!D23)," ",'财拨总表（引用）'!D23)</f>
        <v> </v>
      </c>
      <c r="G23" s="85"/>
    </row>
    <row r="24" spans="1:7" s="42" customFormat="1" ht="19.5" customHeight="1">
      <c r="A24" s="84"/>
      <c r="B24" s="87"/>
      <c r="C24" s="86" t="str">
        <f>IF(ISBLANK('财拨总表（引用）'!A24)," ",'财拨总表（引用）'!A24)</f>
        <v> </v>
      </c>
      <c r="D24" s="51" t="str">
        <f>IF(ISBLANK('财拨总表（引用）'!B24)," ",'财拨总表（引用）'!B24)</f>
        <v> </v>
      </c>
      <c r="E24" s="51" t="str">
        <f>IF(ISBLANK('财拨总表（引用）'!C24)," ",'财拨总表（引用）'!C24)</f>
        <v> </v>
      </c>
      <c r="F24" s="51" t="str">
        <f>IF(ISBLANK('财拨总表（引用）'!D24)," ",'财拨总表（引用）'!D24)</f>
        <v> </v>
      </c>
      <c r="G24" s="85"/>
    </row>
    <row r="25" spans="1:7" s="42" customFormat="1" ht="19.5" customHeight="1">
      <c r="A25" s="84"/>
      <c r="B25" s="87"/>
      <c r="C25" s="86" t="str">
        <f>IF(ISBLANK('财拨总表（引用）'!A25)," ",'财拨总表（引用）'!A25)</f>
        <v> </v>
      </c>
      <c r="D25" s="51" t="str">
        <f>IF(ISBLANK('财拨总表（引用）'!B25)," ",'财拨总表（引用）'!B25)</f>
        <v> </v>
      </c>
      <c r="E25" s="51" t="str">
        <f>IF(ISBLANK('财拨总表（引用）'!C25)," ",'财拨总表（引用）'!C25)</f>
        <v> </v>
      </c>
      <c r="F25" s="51" t="str">
        <f>IF(ISBLANK('财拨总表（引用）'!D25)," ",'财拨总表（引用）'!D25)</f>
        <v> </v>
      </c>
      <c r="G25" s="85"/>
    </row>
    <row r="26" spans="1:7" s="42" customFormat="1" ht="19.5" customHeight="1">
      <c r="A26" s="84"/>
      <c r="B26" s="87"/>
      <c r="C26" s="86" t="str">
        <f>IF(ISBLANK('财拨总表（引用）'!A26)," ",'财拨总表（引用）'!A26)</f>
        <v> </v>
      </c>
      <c r="D26" s="51" t="str">
        <f>IF(ISBLANK('财拨总表（引用）'!B26)," ",'财拨总表（引用）'!B26)</f>
        <v> </v>
      </c>
      <c r="E26" s="51" t="str">
        <f>IF(ISBLANK('财拨总表（引用）'!C26)," ",'财拨总表（引用）'!C26)</f>
        <v> </v>
      </c>
      <c r="F26" s="51" t="str">
        <f>IF(ISBLANK('财拨总表（引用）'!D26)," ",'财拨总表（引用）'!D26)</f>
        <v> </v>
      </c>
      <c r="G26" s="85"/>
    </row>
    <row r="27" spans="1:7" s="42" customFormat="1" ht="19.5" customHeight="1">
      <c r="A27" s="84"/>
      <c r="B27" s="87"/>
      <c r="C27" s="86" t="str">
        <f>IF(ISBLANK('财拨总表（引用）'!A27)," ",'财拨总表（引用）'!A27)</f>
        <v> </v>
      </c>
      <c r="D27" s="51" t="str">
        <f>IF(ISBLANK('财拨总表（引用）'!B27)," ",'财拨总表（引用）'!B27)</f>
        <v> </v>
      </c>
      <c r="E27" s="51" t="str">
        <f>IF(ISBLANK('财拨总表（引用）'!C27)," ",'财拨总表（引用）'!C27)</f>
        <v> </v>
      </c>
      <c r="F27" s="51" t="str">
        <f>IF(ISBLANK('财拨总表（引用）'!D27)," ",'财拨总表（引用）'!D27)</f>
        <v> </v>
      </c>
      <c r="G27" s="85"/>
    </row>
    <row r="28" spans="1:7" s="42" customFormat="1" ht="19.5" customHeight="1">
      <c r="A28" s="84"/>
      <c r="B28" s="87"/>
      <c r="C28" s="86" t="str">
        <f>IF(ISBLANK('财拨总表（引用）'!A28)," ",'财拨总表（引用）'!A28)</f>
        <v> </v>
      </c>
      <c r="D28" s="51" t="str">
        <f>IF(ISBLANK('财拨总表（引用）'!B28)," ",'财拨总表（引用）'!B28)</f>
        <v> </v>
      </c>
      <c r="E28" s="51" t="str">
        <f>IF(ISBLANK('财拨总表（引用）'!C28)," ",'财拨总表（引用）'!C28)</f>
        <v> </v>
      </c>
      <c r="F28" s="51" t="str">
        <f>IF(ISBLANK('财拨总表（引用）'!D28)," ",'财拨总表（引用）'!D28)</f>
        <v> </v>
      </c>
      <c r="G28" s="85"/>
    </row>
    <row r="29" spans="1:7" s="42" customFormat="1" ht="19.5" customHeight="1">
      <c r="A29" s="84"/>
      <c r="B29" s="87"/>
      <c r="C29" s="86" t="str">
        <f>IF(ISBLANK('财拨总表（引用）'!A29)," ",'财拨总表（引用）'!A29)</f>
        <v> </v>
      </c>
      <c r="D29" s="51" t="str">
        <f>IF(ISBLANK('财拨总表（引用）'!B29)," ",'财拨总表（引用）'!B29)</f>
        <v> </v>
      </c>
      <c r="E29" s="51" t="str">
        <f>IF(ISBLANK('财拨总表（引用）'!C29)," ",'财拨总表（引用）'!C29)</f>
        <v> </v>
      </c>
      <c r="F29" s="51" t="str">
        <f>IF(ISBLANK('财拨总表（引用）'!D29)," ",'财拨总表（引用）'!D29)</f>
        <v> </v>
      </c>
      <c r="G29" s="85"/>
    </row>
    <row r="30" spans="1:7" s="42" customFormat="1" ht="19.5" customHeight="1">
      <c r="A30" s="84"/>
      <c r="B30" s="87"/>
      <c r="C30" s="86" t="str">
        <f>IF(ISBLANK('财拨总表（引用）'!A30)," ",'财拨总表（引用）'!A30)</f>
        <v> </v>
      </c>
      <c r="D30" s="51" t="str">
        <f>IF(ISBLANK('财拨总表（引用）'!B30)," ",'财拨总表（引用）'!B30)</f>
        <v> </v>
      </c>
      <c r="E30" s="51" t="str">
        <f>IF(ISBLANK('财拨总表（引用）'!C30)," ",'财拨总表（引用）'!C30)</f>
        <v> </v>
      </c>
      <c r="F30" s="51" t="str">
        <f>IF(ISBLANK('财拨总表（引用）'!D30)," ",'财拨总表（引用）'!D30)</f>
        <v> </v>
      </c>
      <c r="G30" s="85"/>
    </row>
    <row r="31" spans="1:7" s="42" customFormat="1" ht="19.5" customHeight="1">
      <c r="A31" s="84"/>
      <c r="B31" s="87"/>
      <c r="C31" s="86" t="str">
        <f>IF(ISBLANK('财拨总表（引用）'!A31)," ",'财拨总表（引用）'!A31)</f>
        <v> </v>
      </c>
      <c r="D31" s="51" t="str">
        <f>IF(ISBLANK('财拨总表（引用）'!B31)," ",'财拨总表（引用）'!B31)</f>
        <v> </v>
      </c>
      <c r="E31" s="51" t="str">
        <f>IF(ISBLANK('财拨总表（引用）'!C31)," ",'财拨总表（引用）'!C31)</f>
        <v> </v>
      </c>
      <c r="F31" s="51" t="str">
        <f>IF(ISBLANK('财拨总表（引用）'!D31)," ",'财拨总表（引用）'!D31)</f>
        <v> </v>
      </c>
      <c r="G31" s="85"/>
    </row>
    <row r="32" spans="1:7" s="42" customFormat="1" ht="19.5" customHeight="1">
      <c r="A32" s="84"/>
      <c r="B32" s="87"/>
      <c r="C32" s="86" t="str">
        <f>IF(ISBLANK('财拨总表（引用）'!A32)," ",'财拨总表（引用）'!A32)</f>
        <v> </v>
      </c>
      <c r="D32" s="51" t="str">
        <f>IF(ISBLANK('财拨总表（引用）'!B32)," ",'财拨总表（引用）'!B32)</f>
        <v> </v>
      </c>
      <c r="E32" s="51" t="str">
        <f>IF(ISBLANK('财拨总表（引用）'!C32)," ",'财拨总表（引用）'!C32)</f>
        <v> </v>
      </c>
      <c r="F32" s="51" t="str">
        <f>IF(ISBLANK('财拨总表（引用）'!D32)," ",'财拨总表（引用）'!D32)</f>
        <v> </v>
      </c>
      <c r="G32" s="85"/>
    </row>
    <row r="33" spans="1:7" s="42" customFormat="1" ht="19.5" customHeight="1">
      <c r="A33" s="84"/>
      <c r="B33" s="87"/>
      <c r="C33" s="86" t="str">
        <f>IF(ISBLANK('财拨总表（引用）'!A33)," ",'财拨总表（引用）'!A33)</f>
        <v> </v>
      </c>
      <c r="D33" s="51" t="str">
        <f>IF(ISBLANK('财拨总表（引用）'!B33)," ",'财拨总表（引用）'!B33)</f>
        <v> </v>
      </c>
      <c r="E33" s="51" t="str">
        <f>IF(ISBLANK('财拨总表（引用）'!C33)," ",'财拨总表（引用）'!C33)</f>
        <v> </v>
      </c>
      <c r="F33" s="51" t="str">
        <f>IF(ISBLANK('财拨总表（引用）'!D33)," ",'财拨总表（引用）'!D33)</f>
        <v> </v>
      </c>
      <c r="G33" s="85"/>
    </row>
    <row r="34" spans="1:7" s="42" customFormat="1" ht="19.5" customHeight="1">
      <c r="A34" s="84"/>
      <c r="B34" s="87"/>
      <c r="C34" s="86" t="str">
        <f>IF(ISBLANK('财拨总表（引用）'!A34)," ",'财拨总表（引用）'!A34)</f>
        <v> </v>
      </c>
      <c r="D34" s="51" t="str">
        <f>IF(ISBLANK('财拨总表（引用）'!B34)," ",'财拨总表（引用）'!B34)</f>
        <v> </v>
      </c>
      <c r="E34" s="51" t="str">
        <f>IF(ISBLANK('财拨总表（引用）'!C34)," ",'财拨总表（引用）'!C34)</f>
        <v> </v>
      </c>
      <c r="F34" s="51" t="str">
        <f>IF(ISBLANK('财拨总表（引用）'!D34)," ",'财拨总表（引用）'!D34)</f>
        <v> </v>
      </c>
      <c r="G34" s="85"/>
    </row>
    <row r="35" spans="1:7" s="42" customFormat="1" ht="19.5" customHeight="1">
      <c r="A35" s="84"/>
      <c r="B35" s="87"/>
      <c r="C35" s="86" t="str">
        <f>IF(ISBLANK('财拨总表（引用）'!A35)," ",'财拨总表（引用）'!A35)</f>
        <v> </v>
      </c>
      <c r="D35" s="51" t="str">
        <f>IF(ISBLANK('财拨总表（引用）'!B35)," ",'财拨总表（引用）'!B35)</f>
        <v> </v>
      </c>
      <c r="E35" s="51" t="str">
        <f>IF(ISBLANK('财拨总表（引用）'!C35)," ",'财拨总表（引用）'!C35)</f>
        <v> </v>
      </c>
      <c r="F35" s="51" t="str">
        <f>IF(ISBLANK('财拨总表（引用）'!D35)," ",'财拨总表（引用）'!D35)</f>
        <v> </v>
      </c>
      <c r="G35" s="85"/>
    </row>
    <row r="36" spans="1:7" s="42" customFormat="1" ht="19.5" customHeight="1">
      <c r="A36" s="84"/>
      <c r="B36" s="87"/>
      <c r="C36" s="86" t="str">
        <f>IF(ISBLANK('财拨总表（引用）'!A36)," ",'财拨总表（引用）'!A36)</f>
        <v> </v>
      </c>
      <c r="D36" s="51" t="str">
        <f>IF(ISBLANK('财拨总表（引用）'!B36)," ",'财拨总表（引用）'!B36)</f>
        <v> </v>
      </c>
      <c r="E36" s="51" t="str">
        <f>IF(ISBLANK('财拨总表（引用）'!C36)," ",'财拨总表（引用）'!C36)</f>
        <v> </v>
      </c>
      <c r="F36" s="51" t="str">
        <f>IF(ISBLANK('财拨总表（引用）'!D36)," ",'财拨总表（引用）'!D36)</f>
        <v> </v>
      </c>
      <c r="G36" s="85"/>
    </row>
    <row r="37" spans="1:7" s="42" customFormat="1" ht="19.5" customHeight="1">
      <c r="A37" s="84"/>
      <c r="B37" s="87"/>
      <c r="C37" s="86" t="str">
        <f>IF(ISBLANK('财拨总表（引用）'!A37)," ",'财拨总表（引用）'!A37)</f>
        <v> </v>
      </c>
      <c r="D37" s="51" t="str">
        <f>IF(ISBLANK('财拨总表（引用）'!B37)," ",'财拨总表（引用）'!B37)</f>
        <v> </v>
      </c>
      <c r="E37" s="51" t="str">
        <f>IF(ISBLANK('财拨总表（引用）'!C37)," ",'财拨总表（引用）'!C37)</f>
        <v> </v>
      </c>
      <c r="F37" s="51" t="str">
        <f>IF(ISBLANK('财拨总表（引用）'!D37)," ",'财拨总表（引用）'!D37)</f>
        <v> </v>
      </c>
      <c r="G37" s="85"/>
    </row>
    <row r="38" spans="1:7" s="42" customFormat="1" ht="19.5" customHeight="1">
      <c r="A38" s="84"/>
      <c r="B38" s="87"/>
      <c r="C38" s="86" t="str">
        <f>IF(ISBLANK('财拨总表（引用）'!A38)," ",'财拨总表（引用）'!A38)</f>
        <v> </v>
      </c>
      <c r="D38" s="51" t="str">
        <f>IF(ISBLANK('财拨总表（引用）'!B38)," ",'财拨总表（引用）'!B38)</f>
        <v> </v>
      </c>
      <c r="E38" s="51" t="str">
        <f>IF(ISBLANK('财拨总表（引用）'!C38)," ",'财拨总表（引用）'!C38)</f>
        <v> </v>
      </c>
      <c r="F38" s="51" t="str">
        <f>IF(ISBLANK('财拨总表（引用）'!D38)," ",'财拨总表（引用）'!D38)</f>
        <v> </v>
      </c>
      <c r="G38" s="85"/>
    </row>
    <row r="39" spans="1:7" s="42" customFormat="1" ht="19.5" customHeight="1">
      <c r="A39" s="84"/>
      <c r="B39" s="87"/>
      <c r="C39" s="86" t="str">
        <f>IF(ISBLANK('财拨总表（引用）'!A39)," ",'财拨总表（引用）'!A39)</f>
        <v> </v>
      </c>
      <c r="D39" s="51" t="str">
        <f>IF(ISBLANK('财拨总表（引用）'!B39)," ",'财拨总表（引用）'!B39)</f>
        <v> </v>
      </c>
      <c r="E39" s="51" t="str">
        <f>IF(ISBLANK('财拨总表（引用）'!C39)," ",'财拨总表（引用）'!C39)</f>
        <v> </v>
      </c>
      <c r="F39" s="51" t="str">
        <f>IF(ISBLANK('财拨总表（引用）'!D39)," ",'财拨总表（引用）'!D39)</f>
        <v> </v>
      </c>
      <c r="G39" s="85"/>
    </row>
    <row r="40" spans="1:7" s="42" customFormat="1" ht="19.5" customHeight="1">
      <c r="A40" s="84"/>
      <c r="B40" s="87"/>
      <c r="C40" s="86" t="str">
        <f>IF(ISBLANK('财拨总表（引用）'!A40)," ",'财拨总表（引用）'!A40)</f>
        <v> </v>
      </c>
      <c r="D40" s="51" t="str">
        <f>IF(ISBLANK('财拨总表（引用）'!B40)," ",'财拨总表（引用）'!B40)</f>
        <v> </v>
      </c>
      <c r="E40" s="51" t="str">
        <f>IF(ISBLANK('财拨总表（引用）'!C40)," ",'财拨总表（引用）'!C40)</f>
        <v> </v>
      </c>
      <c r="F40" s="51" t="str">
        <f>IF(ISBLANK('财拨总表（引用）'!D40)," ",'财拨总表（引用）'!D40)</f>
        <v> </v>
      </c>
      <c r="G40" s="85"/>
    </row>
    <row r="41" spans="1:7" s="42" customFormat="1" ht="19.5" customHeight="1">
      <c r="A41" s="84"/>
      <c r="B41" s="87"/>
      <c r="C41" s="86" t="str">
        <f>IF(ISBLANK('财拨总表（引用）'!A41)," ",'财拨总表（引用）'!A41)</f>
        <v> </v>
      </c>
      <c r="D41" s="51" t="str">
        <f>IF(ISBLANK('财拨总表（引用）'!B41)," ",'财拨总表（引用）'!B41)</f>
        <v> </v>
      </c>
      <c r="E41" s="51" t="str">
        <f>IF(ISBLANK('财拨总表（引用）'!C41)," ",'财拨总表（引用）'!C41)</f>
        <v> </v>
      </c>
      <c r="F41" s="51" t="str">
        <f>IF(ISBLANK('财拨总表（引用）'!D41)," ",'财拨总表（引用）'!D41)</f>
        <v> </v>
      </c>
      <c r="G41" s="85"/>
    </row>
    <row r="42" spans="1:7" s="42" customFormat="1" ht="19.5" customHeight="1">
      <c r="A42" s="84"/>
      <c r="B42" s="87"/>
      <c r="C42" s="86" t="str">
        <f>IF(ISBLANK('财拨总表（引用）'!A42)," ",'财拨总表（引用）'!A42)</f>
        <v> </v>
      </c>
      <c r="D42" s="51" t="str">
        <f>IF(ISBLANK('财拨总表（引用）'!B42)," ",'财拨总表（引用）'!B42)</f>
        <v> </v>
      </c>
      <c r="E42" s="51" t="str">
        <f>IF(ISBLANK('财拨总表（引用）'!C42)," ",'财拨总表（引用）'!C42)</f>
        <v> </v>
      </c>
      <c r="F42" s="51" t="str">
        <f>IF(ISBLANK('财拨总表（引用）'!D42)," ",'财拨总表（引用）'!D42)</f>
        <v> </v>
      </c>
      <c r="G42" s="85"/>
    </row>
    <row r="43" spans="1:7" s="42" customFormat="1" ht="19.5" customHeight="1">
      <c r="A43" s="84"/>
      <c r="B43" s="87"/>
      <c r="C43" s="86" t="str">
        <f>IF(ISBLANK('财拨总表（引用）'!A43)," ",'财拨总表（引用）'!A43)</f>
        <v> </v>
      </c>
      <c r="D43" s="51" t="str">
        <f>IF(ISBLANK('财拨总表（引用）'!B43)," ",'财拨总表（引用）'!B43)</f>
        <v> </v>
      </c>
      <c r="E43" s="51" t="str">
        <f>IF(ISBLANK('财拨总表（引用）'!C43)," ",'财拨总表（引用）'!C43)</f>
        <v> </v>
      </c>
      <c r="F43" s="51" t="str">
        <f>IF(ISBLANK('财拨总表（引用）'!D43)," ",'财拨总表（引用）'!D43)</f>
        <v> </v>
      </c>
      <c r="G43" s="85"/>
    </row>
    <row r="44" spans="1:7" s="42" customFormat="1" ht="19.5" customHeight="1">
      <c r="A44" s="84"/>
      <c r="B44" s="87"/>
      <c r="C44" s="86" t="str">
        <f>IF(ISBLANK('财拨总表（引用）'!A44)," ",'财拨总表（引用）'!A44)</f>
        <v> </v>
      </c>
      <c r="D44" s="51" t="str">
        <f>IF(ISBLANK('财拨总表（引用）'!B44)," ",'财拨总表（引用）'!B44)</f>
        <v> </v>
      </c>
      <c r="E44" s="51" t="str">
        <f>IF(ISBLANK('财拨总表（引用）'!C44)," ",'财拨总表（引用）'!C44)</f>
        <v> </v>
      </c>
      <c r="F44" s="51" t="str">
        <f>IF(ISBLANK('财拨总表（引用）'!D44)," ",'财拨总表（引用）'!D44)</f>
        <v> </v>
      </c>
      <c r="G44" s="85"/>
    </row>
    <row r="45" spans="1:7" s="42" customFormat="1" ht="19.5" customHeight="1">
      <c r="A45" s="84"/>
      <c r="B45" s="87"/>
      <c r="C45" s="86" t="str">
        <f>IF(ISBLANK('财拨总表（引用）'!A45)," ",'财拨总表（引用）'!A45)</f>
        <v> </v>
      </c>
      <c r="D45" s="51" t="str">
        <f>IF(ISBLANK('财拨总表（引用）'!B45)," ",'财拨总表（引用）'!B45)</f>
        <v> </v>
      </c>
      <c r="E45" s="51" t="str">
        <f>IF(ISBLANK('财拨总表（引用）'!C45)," ",'财拨总表（引用）'!C45)</f>
        <v> </v>
      </c>
      <c r="F45" s="51" t="str">
        <f>IF(ISBLANK('财拨总表（引用）'!D45)," ",'财拨总表（引用）'!D45)</f>
        <v> </v>
      </c>
      <c r="G45" s="85"/>
    </row>
    <row r="46" spans="1:7" s="42" customFormat="1" ht="19.5" customHeight="1">
      <c r="A46" s="84"/>
      <c r="B46" s="87"/>
      <c r="C46" s="86" t="str">
        <f>IF(ISBLANK('财拨总表（引用）'!A46)," ",'财拨总表（引用）'!A46)</f>
        <v> </v>
      </c>
      <c r="D46" s="51" t="str">
        <f>IF(ISBLANK('财拨总表（引用）'!B46)," ",'财拨总表（引用）'!B46)</f>
        <v> </v>
      </c>
      <c r="E46" s="51" t="str">
        <f>IF(ISBLANK('财拨总表（引用）'!C46)," ",'财拨总表（引用）'!C46)</f>
        <v> </v>
      </c>
      <c r="F46" s="51" t="str">
        <f>IF(ISBLANK('财拨总表（引用）'!D46)," ",'财拨总表（引用）'!D46)</f>
        <v> </v>
      </c>
      <c r="G46" s="85"/>
    </row>
    <row r="47" spans="1:7" s="42" customFormat="1" ht="17.25" customHeight="1">
      <c r="A47" s="84" t="s">
        <v>85</v>
      </c>
      <c r="B47" s="87"/>
      <c r="C47" s="60" t="s">
        <v>86</v>
      </c>
      <c r="D47" s="51" t="str">
        <f>IF(ISBLANK('财拨总表（引用）'!B47)," ",'财拨总表（引用）'!B47)</f>
        <v> </v>
      </c>
      <c r="E47" s="51" t="str">
        <f>IF(ISBLANK('财拨总表（引用）'!C47)," ",'财拨总表（引用）'!C47)</f>
        <v> </v>
      </c>
      <c r="F47" s="51" t="str">
        <f>IF(ISBLANK('财拨总表（引用）'!D47)," ",'财拨总表（引用）'!D47)</f>
        <v> </v>
      </c>
      <c r="G47" s="85"/>
    </row>
    <row r="48" spans="1:7" s="42" customFormat="1" ht="17.25" customHeight="1">
      <c r="A48" s="53" t="s">
        <v>87</v>
      </c>
      <c r="B48" s="44"/>
      <c r="C48" s="60"/>
      <c r="D48" s="51" t="str">
        <f>IF(ISBLANK('财拨总表（引用）'!B48)," ",'财拨总表（引用）'!B48)</f>
        <v> </v>
      </c>
      <c r="E48" s="51" t="str">
        <f>IF(ISBLANK('财拨总表（引用）'!C48)," ",'财拨总表（引用）'!C48)</f>
        <v> </v>
      </c>
      <c r="F48" s="51" t="str">
        <f>IF(ISBLANK('财拨总表（引用）'!D48)," ",'财拨总表（引用）'!D48)</f>
        <v> </v>
      </c>
      <c r="G48" s="85"/>
    </row>
    <row r="49" spans="1:7" s="42" customFormat="1" ht="17.25" customHeight="1">
      <c r="A49" s="84" t="s">
        <v>88</v>
      </c>
      <c r="B49" s="88"/>
      <c r="C49" s="60"/>
      <c r="D49" s="51" t="str">
        <f>IF(ISBLANK('财拨总表（引用）'!B49)," ",'财拨总表（引用）'!B49)</f>
        <v> </v>
      </c>
      <c r="E49" s="51" t="str">
        <f>IF(ISBLANK('财拨总表（引用）'!C49)," ",'财拨总表（引用）'!C49)</f>
        <v> </v>
      </c>
      <c r="F49" s="51" t="str">
        <f>IF(ISBLANK('财拨总表（引用）'!D49)," ",'财拨总表（引用）'!D49)</f>
        <v> </v>
      </c>
      <c r="G49" s="85"/>
    </row>
    <row r="50" spans="1:7" s="42" customFormat="1" ht="17.25" customHeight="1">
      <c r="A50" s="84"/>
      <c r="B50" s="87"/>
      <c r="C50" s="60"/>
      <c r="D50" s="51" t="str">
        <f>IF(ISBLANK('财拨总表（引用）'!B50)," ",'财拨总表（引用）'!B50)</f>
        <v> </v>
      </c>
      <c r="E50" s="51" t="str">
        <f>IF(ISBLANK('财拨总表（引用）'!C50)," ",'财拨总表（引用）'!C50)</f>
        <v> </v>
      </c>
      <c r="F50" s="51" t="str">
        <f>IF(ISBLANK('财拨总表（引用）'!D50)," ",'财拨总表（引用）'!D50)</f>
        <v> </v>
      </c>
      <c r="G50" s="85"/>
    </row>
    <row r="51" spans="1:7" s="42" customFormat="1" ht="17.25" customHeight="1">
      <c r="A51" s="84"/>
      <c r="B51" s="87"/>
      <c r="C51" s="60"/>
      <c r="D51" s="51" t="str">
        <f>IF(ISBLANK('财拨总表（引用）'!B51)," ",'财拨总表（引用）'!B51)</f>
        <v> </v>
      </c>
      <c r="E51" s="51" t="str">
        <f>IF(ISBLANK('财拨总表（引用）'!C51)," ",'财拨总表（引用）'!C51)</f>
        <v> </v>
      </c>
      <c r="F51" s="51" t="str">
        <f>IF(ISBLANK('财拨总表（引用）'!D51)," ",'财拨总表（引用）'!D51)</f>
        <v> </v>
      </c>
      <c r="G51" s="85"/>
    </row>
    <row r="52" spans="1:7" s="42" customFormat="1" ht="17.25" customHeight="1">
      <c r="A52" s="89" t="s">
        <v>23</v>
      </c>
      <c r="B52" s="60">
        <v>2546.2435</v>
      </c>
      <c r="C52" s="89" t="s">
        <v>24</v>
      </c>
      <c r="D52" s="51">
        <f>IF(ISBLANK('财拨总表（引用）'!B6)," ",'财拨总表（引用）'!B6)</f>
        <v>2546.2435</v>
      </c>
      <c r="E52" s="51">
        <f>IF(ISBLANK('财拨总表（引用）'!C6)," ",'财拨总表（引用）'!C6)</f>
        <v>2546.2435</v>
      </c>
      <c r="F52" s="51" t="str">
        <f>IF(ISBLANK('财拨总表（引用）'!D6)," ",'财拨总表（引用）'!D6)</f>
        <v> </v>
      </c>
      <c r="G52" s="85" t="str">
        <f>IF(ISBLANK('财拨总表（引用）'!E6)," ",'财拨总表（引用）'!E6)</f>
        <v> </v>
      </c>
    </row>
    <row r="53" spans="2:7" s="42" customFormat="1" ht="15">
      <c r="B53" s="90"/>
      <c r="G53" s="64"/>
    </row>
    <row r="54" spans="2:7" s="42" customFormat="1" ht="15">
      <c r="B54" s="90"/>
      <c r="G54" s="64"/>
    </row>
    <row r="55" spans="2:7" s="42" customFormat="1" ht="15">
      <c r="B55" s="90"/>
      <c r="G55" s="64"/>
    </row>
    <row r="56" spans="2:7" s="42" customFormat="1" ht="15">
      <c r="B56" s="90"/>
      <c r="G56" s="64"/>
    </row>
    <row r="57" spans="2:7" s="42" customFormat="1" ht="15">
      <c r="B57" s="90"/>
      <c r="G57" s="64"/>
    </row>
    <row r="58" spans="2:7" s="42" customFormat="1" ht="15">
      <c r="B58" s="90"/>
      <c r="G58" s="64"/>
    </row>
    <row r="59" spans="2:7" s="42" customFormat="1" ht="15">
      <c r="B59" s="90"/>
      <c r="G59" s="64"/>
    </row>
    <row r="60" spans="2:7" s="42" customFormat="1" ht="15">
      <c r="B60" s="90"/>
      <c r="G60" s="64"/>
    </row>
    <row r="61" spans="2:7" s="42" customFormat="1" ht="15">
      <c r="B61" s="90"/>
      <c r="G61" s="64"/>
    </row>
    <row r="62" spans="2:7" s="42" customFormat="1" ht="15">
      <c r="B62" s="90"/>
      <c r="G62" s="64"/>
    </row>
    <row r="63" spans="2:7" s="42" customFormat="1" ht="15">
      <c r="B63" s="90"/>
      <c r="G63" s="64"/>
    </row>
    <row r="64" spans="2:7" s="42" customFormat="1" ht="15">
      <c r="B64" s="90"/>
      <c r="G64" s="64"/>
    </row>
    <row r="65" spans="2:7" s="42" customFormat="1" ht="15">
      <c r="B65" s="90"/>
      <c r="G65" s="64"/>
    </row>
    <row r="66" spans="2:7" s="42" customFormat="1" ht="15">
      <c r="B66" s="90"/>
      <c r="G66" s="64"/>
    </row>
    <row r="67" spans="2:7" s="42" customFormat="1" ht="15">
      <c r="B67" s="90"/>
      <c r="G67" s="64"/>
    </row>
    <row r="68" spans="2:7" s="42" customFormat="1" ht="15">
      <c r="B68" s="90"/>
      <c r="G68" s="64"/>
    </row>
    <row r="69" spans="2:7" s="42" customFormat="1" ht="15">
      <c r="B69" s="90"/>
      <c r="G69" s="64"/>
    </row>
    <row r="70" spans="2:7" s="42" customFormat="1" ht="15">
      <c r="B70" s="90"/>
      <c r="G70" s="64"/>
    </row>
    <row r="71" spans="2:7" s="42" customFormat="1" ht="15">
      <c r="B71" s="90"/>
      <c r="G71" s="64"/>
    </row>
    <row r="72" spans="2:7" s="42" customFormat="1" ht="15">
      <c r="B72" s="90"/>
      <c r="G72" s="64"/>
    </row>
    <row r="73" spans="2:7" s="42" customFormat="1" ht="15">
      <c r="B73" s="90"/>
      <c r="G73" s="64"/>
    </row>
    <row r="74" spans="2:7" s="42" customFormat="1" ht="15">
      <c r="B74" s="90"/>
      <c r="G74" s="64"/>
    </row>
    <row r="75" spans="2:7" s="42" customFormat="1" ht="15">
      <c r="B75" s="90"/>
      <c r="G75" s="64"/>
    </row>
    <row r="76" spans="2:7" s="42" customFormat="1" ht="15">
      <c r="B76" s="90"/>
      <c r="G76" s="64"/>
    </row>
    <row r="77" spans="2:7" s="42" customFormat="1" ht="15">
      <c r="B77" s="90"/>
      <c r="G77" s="64"/>
    </row>
    <row r="78" spans="2:32" s="42" customFormat="1" ht="15">
      <c r="B78" s="90"/>
      <c r="G78" s="64"/>
      <c r="AF78" s="52"/>
    </row>
    <row r="79" spans="2:30" s="42" customFormat="1" ht="15">
      <c r="B79" s="90"/>
      <c r="G79" s="64"/>
      <c r="AD79" s="52"/>
    </row>
    <row r="80" spans="2:32" s="42" customFormat="1" ht="15">
      <c r="B80" s="90"/>
      <c r="G80" s="64"/>
      <c r="AE80" s="52"/>
      <c r="AF80" s="52"/>
    </row>
    <row r="81" spans="2:33" s="42" customFormat="1" ht="15">
      <c r="B81" s="90"/>
      <c r="G81" s="64"/>
      <c r="AF81" s="52"/>
      <c r="AG81" s="52"/>
    </row>
    <row r="82" spans="2:33" s="42" customFormat="1" ht="15">
      <c r="B82" s="90"/>
      <c r="G82" s="64"/>
      <c r="AG82" s="91"/>
    </row>
    <row r="83" spans="2:7" s="42" customFormat="1" ht="15">
      <c r="B83" s="90"/>
      <c r="G83" s="64"/>
    </row>
    <row r="84" spans="2:7" s="42" customFormat="1" ht="15">
      <c r="B84" s="90"/>
      <c r="G84" s="64"/>
    </row>
    <row r="85" spans="2:7" s="42" customFormat="1" ht="15">
      <c r="B85" s="90"/>
      <c r="G85" s="64"/>
    </row>
    <row r="86" spans="2:7" s="42" customFormat="1" ht="15">
      <c r="B86" s="90"/>
      <c r="G86" s="64"/>
    </row>
    <row r="87" spans="2:7" s="42" customFormat="1" ht="15">
      <c r="B87" s="90"/>
      <c r="G87" s="64"/>
    </row>
    <row r="88" spans="2:7" s="42" customFormat="1" ht="15">
      <c r="B88" s="90"/>
      <c r="G88" s="64"/>
    </row>
    <row r="89" spans="2:7" s="42" customFormat="1" ht="15">
      <c r="B89" s="90"/>
      <c r="G89" s="64"/>
    </row>
    <row r="90" spans="2:7" s="42" customFormat="1" ht="15">
      <c r="B90" s="90"/>
      <c r="G90" s="64"/>
    </row>
    <row r="91" spans="2:7" s="42" customFormat="1" ht="15">
      <c r="B91" s="90"/>
      <c r="G91" s="64"/>
    </row>
    <row r="92" spans="2:7" s="42" customFormat="1" ht="15">
      <c r="B92" s="90"/>
      <c r="G92" s="64"/>
    </row>
    <row r="93" spans="2:7" s="42" customFormat="1" ht="15">
      <c r="B93" s="90"/>
      <c r="G93" s="64"/>
    </row>
    <row r="94" spans="2:7" s="42" customFormat="1" ht="15">
      <c r="B94" s="90"/>
      <c r="G94" s="64"/>
    </row>
    <row r="95" spans="2:7" s="42" customFormat="1" ht="15">
      <c r="B95" s="90"/>
      <c r="G95" s="64"/>
    </row>
    <row r="96" spans="2:7" s="42" customFormat="1" ht="15">
      <c r="B96" s="90"/>
      <c r="G96" s="64"/>
    </row>
    <row r="97" spans="2:7" s="42" customFormat="1" ht="15">
      <c r="B97" s="90"/>
      <c r="G97" s="64"/>
    </row>
    <row r="98" spans="2:7" s="42" customFormat="1" ht="15">
      <c r="B98" s="90"/>
      <c r="G98" s="64"/>
    </row>
    <row r="99" spans="2:7" s="42" customFormat="1" ht="15">
      <c r="B99" s="90"/>
      <c r="G99" s="64"/>
    </row>
    <row r="100" spans="2:7" s="42" customFormat="1" ht="15">
      <c r="B100" s="90"/>
      <c r="G100" s="64"/>
    </row>
    <row r="101" spans="2:7" s="42" customFormat="1" ht="15">
      <c r="B101" s="90"/>
      <c r="G101" s="64"/>
    </row>
    <row r="102" spans="2:7" s="42" customFormat="1" ht="15">
      <c r="B102" s="90"/>
      <c r="G102" s="64"/>
    </row>
    <row r="103" spans="2:7" s="42" customFormat="1" ht="15">
      <c r="B103" s="90"/>
      <c r="G103" s="64"/>
    </row>
    <row r="104" spans="2:7" s="42" customFormat="1" ht="15">
      <c r="B104" s="90"/>
      <c r="G104" s="64"/>
    </row>
    <row r="105" spans="2:7" s="42" customFormat="1" ht="15">
      <c r="B105" s="90"/>
      <c r="G105" s="64"/>
    </row>
    <row r="106" spans="2:7" s="42" customFormat="1" ht="15">
      <c r="B106" s="90"/>
      <c r="G106" s="64"/>
    </row>
    <row r="107" spans="2:7" s="42" customFormat="1" ht="15">
      <c r="B107" s="90"/>
      <c r="G107" s="64"/>
    </row>
    <row r="108" spans="2:7" s="42" customFormat="1" ht="15">
      <c r="B108" s="90"/>
      <c r="G108" s="64"/>
    </row>
    <row r="109" spans="2:7" s="42" customFormat="1" ht="15">
      <c r="B109" s="90"/>
      <c r="G109" s="64"/>
    </row>
    <row r="110" spans="2:7" s="42" customFormat="1" ht="15">
      <c r="B110" s="90"/>
      <c r="G110" s="64"/>
    </row>
    <row r="111" spans="2:7" s="42" customFormat="1" ht="15">
      <c r="B111" s="90"/>
      <c r="G111" s="64"/>
    </row>
    <row r="112" spans="2:7" s="42" customFormat="1" ht="15">
      <c r="B112" s="90"/>
      <c r="G112" s="64"/>
    </row>
    <row r="113" spans="2:7" s="42" customFormat="1" ht="15">
      <c r="B113" s="90"/>
      <c r="G113" s="64"/>
    </row>
    <row r="114" spans="2:7" s="42" customFormat="1" ht="15">
      <c r="B114" s="90"/>
      <c r="G114" s="64"/>
    </row>
    <row r="115" spans="2:7" s="42" customFormat="1" ht="15">
      <c r="B115" s="90"/>
      <c r="G115" s="64"/>
    </row>
    <row r="116" spans="2:7" s="42" customFormat="1" ht="15">
      <c r="B116" s="90"/>
      <c r="G116" s="64"/>
    </row>
    <row r="117" spans="2:7" s="42" customFormat="1" ht="15">
      <c r="B117" s="90"/>
      <c r="G117" s="64"/>
    </row>
    <row r="118" spans="2:7" s="42" customFormat="1" ht="15">
      <c r="B118" s="90"/>
      <c r="G118" s="64"/>
    </row>
    <row r="119" spans="2:26" s="42" customFormat="1" ht="15">
      <c r="B119" s="90"/>
      <c r="G119" s="64"/>
      <c r="Z119" s="52"/>
    </row>
    <row r="120" spans="2:26" s="42" customFormat="1" ht="15">
      <c r="B120" s="90"/>
      <c r="G120" s="64"/>
      <c r="W120" s="52"/>
      <c r="X120" s="52"/>
      <c r="Y120" s="52"/>
      <c r="Z120" s="91"/>
    </row>
    <row r="121" spans="2:7" s="42" customFormat="1" ht="15">
      <c r="B121" s="90"/>
      <c r="G121" s="64"/>
    </row>
    <row r="122" spans="2:7" s="42" customFormat="1" ht="15">
      <c r="B122" s="90"/>
      <c r="G122" s="64"/>
    </row>
    <row r="123" spans="2:7" s="42" customFormat="1" ht="15">
      <c r="B123" s="90"/>
      <c r="G123" s="64"/>
    </row>
    <row r="124" spans="2:7" s="42" customFormat="1" ht="15">
      <c r="B124" s="90"/>
      <c r="G124" s="64"/>
    </row>
    <row r="125" spans="2:7" s="42" customFormat="1" ht="15">
      <c r="B125" s="90"/>
      <c r="G125" s="64"/>
    </row>
    <row r="126" spans="2:7" s="42" customFormat="1" ht="15">
      <c r="B126" s="90"/>
      <c r="G126" s="64"/>
    </row>
    <row r="127" spans="2:7" s="42" customFormat="1" ht="15">
      <c r="B127" s="90"/>
      <c r="G127" s="64"/>
    </row>
    <row r="128" spans="2:7" s="42" customFormat="1" ht="15">
      <c r="B128" s="90"/>
      <c r="G128" s="64"/>
    </row>
    <row r="129" spans="2:7" s="42" customFormat="1" ht="15">
      <c r="B129" s="90"/>
      <c r="G129" s="64"/>
    </row>
    <row r="130" spans="2:7" s="42" customFormat="1" ht="15">
      <c r="B130" s="90"/>
      <c r="G130" s="64"/>
    </row>
    <row r="131" spans="2:7" s="42" customFormat="1" ht="15">
      <c r="B131" s="90"/>
      <c r="G131" s="64"/>
    </row>
    <row r="132" spans="2:7" s="42" customFormat="1" ht="15">
      <c r="B132" s="90"/>
      <c r="G132" s="64"/>
    </row>
    <row r="133" spans="2:7" s="42" customFormat="1" ht="15">
      <c r="B133" s="90"/>
      <c r="G133" s="64"/>
    </row>
    <row r="134" spans="2:7" s="42" customFormat="1" ht="15">
      <c r="B134" s="90"/>
      <c r="G134" s="64"/>
    </row>
    <row r="135" spans="2:7" s="42" customFormat="1" ht="15">
      <c r="B135" s="90"/>
      <c r="G135" s="64"/>
    </row>
    <row r="136" spans="2:7" s="42" customFormat="1" ht="15">
      <c r="B136" s="90"/>
      <c r="G136" s="64"/>
    </row>
    <row r="137" spans="2:7" s="42" customFormat="1" ht="15">
      <c r="B137" s="90"/>
      <c r="G137" s="64"/>
    </row>
    <row r="138" spans="2:7" s="42" customFormat="1" ht="15">
      <c r="B138" s="90"/>
      <c r="G138" s="64"/>
    </row>
    <row r="139" spans="2:7" s="42" customFormat="1" ht="15">
      <c r="B139" s="90"/>
      <c r="G139" s="64"/>
    </row>
    <row r="140" spans="2:7" s="42" customFormat="1" ht="15">
      <c r="B140" s="90"/>
      <c r="G140" s="64"/>
    </row>
    <row r="141" spans="2:7" s="42" customFormat="1" ht="15">
      <c r="B141" s="90"/>
      <c r="G141" s="64"/>
    </row>
    <row r="142" spans="2:7" s="42" customFormat="1" ht="15">
      <c r="B142" s="90"/>
      <c r="G142" s="64"/>
    </row>
    <row r="143" spans="2:7" s="42" customFormat="1" ht="15">
      <c r="B143" s="90"/>
      <c r="G143" s="64"/>
    </row>
    <row r="144" spans="2:7" s="42" customFormat="1" ht="15">
      <c r="B144" s="90"/>
      <c r="G144" s="64"/>
    </row>
    <row r="145" spans="2:7" s="42" customFormat="1" ht="15">
      <c r="B145" s="90"/>
      <c r="G145" s="64"/>
    </row>
    <row r="146" spans="2:7" s="42" customFormat="1" ht="15">
      <c r="B146" s="90"/>
      <c r="G146" s="64"/>
    </row>
    <row r="147" spans="2:7" s="42" customFormat="1" ht="15">
      <c r="B147" s="90"/>
      <c r="G147" s="64"/>
    </row>
    <row r="148" spans="2:7" s="42" customFormat="1" ht="15">
      <c r="B148" s="90"/>
      <c r="G148" s="64"/>
    </row>
    <row r="149" spans="2:7" s="42" customFormat="1" ht="15">
      <c r="B149" s="90"/>
      <c r="G149" s="64"/>
    </row>
    <row r="150" spans="2:7" s="42" customFormat="1" ht="15">
      <c r="B150" s="90"/>
      <c r="G150" s="64"/>
    </row>
    <row r="151" spans="2:7" s="42" customFormat="1" ht="15">
      <c r="B151" s="90"/>
      <c r="G151" s="64"/>
    </row>
    <row r="152" spans="2:7" s="42" customFormat="1" ht="15">
      <c r="B152" s="90"/>
      <c r="G152" s="64"/>
    </row>
    <row r="153" spans="2:7" s="42" customFormat="1" ht="15">
      <c r="B153" s="90"/>
      <c r="G153" s="64"/>
    </row>
    <row r="154" spans="2:7" s="42" customFormat="1" ht="15">
      <c r="B154" s="90"/>
      <c r="G154" s="64"/>
    </row>
    <row r="155" spans="2:7" s="42" customFormat="1" ht="15">
      <c r="B155" s="90"/>
      <c r="G155" s="64"/>
    </row>
    <row r="156" spans="2:7" s="42" customFormat="1" ht="15">
      <c r="B156" s="90"/>
      <c r="G156" s="64"/>
    </row>
    <row r="157" spans="2:7" s="42" customFormat="1" ht="15">
      <c r="B157" s="90"/>
      <c r="G157" s="64"/>
    </row>
    <row r="158" spans="2:7" s="42" customFormat="1" ht="15">
      <c r="B158" s="90"/>
      <c r="G158" s="64"/>
    </row>
    <row r="159" spans="2:7" s="42" customFormat="1" ht="15">
      <c r="B159" s="90"/>
      <c r="G159" s="64"/>
    </row>
    <row r="160" spans="2:7" s="42" customFormat="1" ht="15">
      <c r="B160" s="90"/>
      <c r="G160" s="64"/>
    </row>
    <row r="161" spans="2:7" s="42" customFormat="1" ht="15">
      <c r="B161" s="90"/>
      <c r="G161" s="64"/>
    </row>
    <row r="162" spans="2:7" s="42" customFormat="1" ht="15">
      <c r="B162" s="90"/>
      <c r="G162" s="64"/>
    </row>
    <row r="163" spans="2:7" s="42" customFormat="1" ht="15">
      <c r="B163" s="90"/>
      <c r="G163" s="64"/>
    </row>
    <row r="164" spans="2:7" s="42" customFormat="1" ht="15">
      <c r="B164" s="90"/>
      <c r="G164" s="64"/>
    </row>
    <row r="165" spans="2:7" s="42" customFormat="1" ht="15">
      <c r="B165" s="90"/>
      <c r="G165" s="64"/>
    </row>
    <row r="166" spans="2:7" s="42" customFormat="1" ht="15">
      <c r="B166" s="90"/>
      <c r="G166" s="64"/>
    </row>
    <row r="167" spans="2:7" s="42" customFormat="1" ht="15">
      <c r="B167" s="90"/>
      <c r="G167" s="64"/>
    </row>
    <row r="168" spans="2:7" s="42" customFormat="1" ht="15">
      <c r="B168" s="90"/>
      <c r="G168" s="64"/>
    </row>
    <row r="169" spans="2:7" s="42" customFormat="1" ht="15">
      <c r="B169" s="90"/>
      <c r="G169" s="64"/>
    </row>
    <row r="170" spans="2:7" s="42" customFormat="1" ht="15">
      <c r="B170" s="90"/>
      <c r="G170" s="64"/>
    </row>
    <row r="171" spans="2:7" s="42" customFormat="1" ht="15">
      <c r="B171" s="90"/>
      <c r="G171" s="64"/>
    </row>
    <row r="172" spans="2:7" s="42" customFormat="1" ht="15">
      <c r="B172" s="90"/>
      <c r="G172" s="64"/>
    </row>
    <row r="173" spans="2:7" s="42" customFormat="1" ht="15">
      <c r="B173" s="90"/>
      <c r="G173" s="64"/>
    </row>
    <row r="174" spans="2:7" s="42" customFormat="1" ht="15">
      <c r="B174" s="90"/>
      <c r="G174" s="64"/>
    </row>
    <row r="175" spans="2:7" s="42" customFormat="1" ht="15">
      <c r="B175" s="90"/>
      <c r="G175" s="64"/>
    </row>
    <row r="176" spans="2:7" s="42" customFormat="1" ht="15">
      <c r="B176" s="90"/>
      <c r="G176" s="64"/>
    </row>
    <row r="177" spans="2:7" s="42" customFormat="1" ht="15">
      <c r="B177" s="90"/>
      <c r="G177" s="64"/>
    </row>
    <row r="178" spans="2:7" s="42" customFormat="1" ht="15">
      <c r="B178" s="90"/>
      <c r="G178" s="64"/>
    </row>
    <row r="179" spans="2:7" s="42" customFormat="1" ht="15">
      <c r="B179" s="90"/>
      <c r="G179" s="64"/>
    </row>
    <row r="180" spans="2:7" s="42" customFormat="1" ht="15">
      <c r="B180" s="90"/>
      <c r="G180" s="64"/>
    </row>
    <row r="181" spans="2:7" s="42" customFormat="1" ht="15">
      <c r="B181" s="90"/>
      <c r="G181" s="64"/>
    </row>
    <row r="182" spans="2:7" s="42" customFormat="1" ht="15">
      <c r="B182" s="90"/>
      <c r="G182" s="64"/>
    </row>
    <row r="183" spans="2:7" s="42" customFormat="1" ht="15">
      <c r="B183" s="90"/>
      <c r="G183" s="64"/>
    </row>
    <row r="184" spans="2:7" s="42" customFormat="1" ht="15">
      <c r="B184" s="90"/>
      <c r="G184" s="64"/>
    </row>
    <row r="185" spans="2:7" s="42" customFormat="1" ht="15">
      <c r="B185" s="90"/>
      <c r="G185" s="64"/>
    </row>
    <row r="186" spans="2:7" s="42" customFormat="1" ht="15">
      <c r="B186" s="90"/>
      <c r="G186" s="64"/>
    </row>
    <row r="187" spans="2:7" s="42" customFormat="1" ht="15">
      <c r="B187" s="90"/>
      <c r="G187" s="64"/>
    </row>
    <row r="188" spans="2:7" s="42" customFormat="1" ht="15">
      <c r="B188" s="90"/>
      <c r="G188" s="64"/>
    </row>
    <row r="189" spans="2:7" s="42" customFormat="1" ht="15">
      <c r="B189" s="90"/>
      <c r="G189" s="64"/>
    </row>
    <row r="190" spans="2:7" s="42" customFormat="1" ht="15">
      <c r="B190" s="90"/>
      <c r="G190" s="64"/>
    </row>
    <row r="191" spans="2:7" s="42" customFormat="1" ht="15">
      <c r="B191" s="90"/>
      <c r="G191" s="64"/>
    </row>
    <row r="192" spans="2:7" s="42" customFormat="1" ht="15">
      <c r="B192" s="90"/>
      <c r="G192" s="64"/>
    </row>
    <row r="193" spans="2:7" s="42" customFormat="1" ht="15">
      <c r="B193" s="90"/>
      <c r="G193" s="64"/>
    </row>
    <row r="194" spans="2:7" s="42" customFormat="1" ht="15">
      <c r="B194" s="90"/>
      <c r="G194" s="64"/>
    </row>
    <row r="195" spans="2:7" s="42" customFormat="1" ht="15">
      <c r="B195" s="90"/>
      <c r="G195" s="64"/>
    </row>
    <row r="196" spans="2:7" s="42" customFormat="1" ht="15">
      <c r="B196" s="90"/>
      <c r="G196" s="64"/>
    </row>
    <row r="197" spans="2:7" s="42" customFormat="1" ht="15">
      <c r="B197" s="90"/>
      <c r="G197" s="64"/>
    </row>
    <row r="198" spans="2:7" s="42" customFormat="1" ht="15">
      <c r="B198" s="90"/>
      <c r="G198" s="64"/>
    </row>
    <row r="199" spans="2:7" s="42" customFormat="1" ht="15">
      <c r="B199" s="90"/>
      <c r="G199" s="64"/>
    </row>
    <row r="200" spans="2:7" s="42" customFormat="1" ht="15">
      <c r="B200" s="90"/>
      <c r="G200" s="64"/>
    </row>
    <row r="201" spans="2:7" s="42" customFormat="1" ht="15">
      <c r="B201" s="90"/>
      <c r="G201" s="64"/>
    </row>
    <row r="202" spans="2:7" s="42" customFormat="1" ht="15">
      <c r="B202" s="90"/>
      <c r="G202" s="64"/>
    </row>
    <row r="203" spans="2:7" s="42" customFormat="1" ht="15">
      <c r="B203" s="90"/>
      <c r="G203" s="64"/>
    </row>
    <row r="204" spans="2:7" s="42" customFormat="1" ht="15">
      <c r="B204" s="90"/>
      <c r="G204" s="64"/>
    </row>
    <row r="205" spans="2:7" s="42" customFormat="1" ht="15">
      <c r="B205" s="90"/>
      <c r="G205" s="64"/>
    </row>
    <row r="206" spans="2:7" s="42" customFormat="1" ht="15">
      <c r="B206" s="90"/>
      <c r="G206" s="64"/>
    </row>
    <row r="207" spans="2:7" s="42" customFormat="1" ht="15">
      <c r="B207" s="90"/>
      <c r="G207" s="64"/>
    </row>
    <row r="208" spans="2:7" s="42" customFormat="1" ht="15">
      <c r="B208" s="90"/>
      <c r="G208" s="64"/>
    </row>
    <row r="209" spans="2:7" s="42" customFormat="1" ht="15">
      <c r="B209" s="90"/>
      <c r="G209" s="64"/>
    </row>
    <row r="210" spans="2:7" s="42" customFormat="1" ht="15">
      <c r="B210" s="90"/>
      <c r="G210" s="64"/>
    </row>
    <row r="211" spans="2:7" s="42" customFormat="1" ht="15">
      <c r="B211" s="90"/>
      <c r="G211" s="64"/>
    </row>
    <row r="212" spans="2:7" s="42" customFormat="1" ht="15">
      <c r="B212" s="90"/>
      <c r="G212" s="64"/>
    </row>
    <row r="213" spans="2:7" s="42" customFormat="1" ht="15">
      <c r="B213" s="90"/>
      <c r="G213" s="64"/>
    </row>
    <row r="214" spans="2:7" s="42" customFormat="1" ht="15">
      <c r="B214" s="90"/>
      <c r="G214" s="64"/>
    </row>
    <row r="215" spans="2:7" s="42" customFormat="1" ht="15">
      <c r="B215" s="90"/>
      <c r="G215" s="64"/>
    </row>
    <row r="216" spans="2:7" s="42" customFormat="1" ht="15">
      <c r="B216" s="90"/>
      <c r="G216" s="64"/>
    </row>
    <row r="217" spans="2:7" s="42" customFormat="1" ht="15">
      <c r="B217" s="90"/>
      <c r="G217" s="64"/>
    </row>
    <row r="218" spans="2:7" s="42" customFormat="1" ht="15">
      <c r="B218" s="90"/>
      <c r="G218" s="64"/>
    </row>
    <row r="219" spans="2:7" s="42" customFormat="1" ht="15">
      <c r="B219" s="90"/>
      <c r="G219" s="64"/>
    </row>
    <row r="220" spans="2:7" s="42" customFormat="1" ht="15">
      <c r="B220" s="90"/>
      <c r="G220" s="64"/>
    </row>
    <row r="221" spans="2:7" s="42" customFormat="1" ht="15">
      <c r="B221" s="90"/>
      <c r="G221" s="64"/>
    </row>
    <row r="222" spans="2:7" s="42" customFormat="1" ht="15">
      <c r="B222" s="90"/>
      <c r="G222" s="64"/>
    </row>
    <row r="223" spans="2:7" s="42" customFormat="1" ht="15">
      <c r="B223" s="90"/>
      <c r="G223" s="64"/>
    </row>
    <row r="224" spans="2:7" s="42" customFormat="1" ht="15">
      <c r="B224" s="90"/>
      <c r="G224" s="64"/>
    </row>
    <row r="225" spans="2:7" s="42" customFormat="1" ht="15">
      <c r="B225" s="90"/>
      <c r="G225" s="64"/>
    </row>
    <row r="226" spans="2:7" s="42" customFormat="1" ht="15">
      <c r="B226" s="90"/>
      <c r="G226" s="64"/>
    </row>
    <row r="227" spans="2:7" s="42" customFormat="1" ht="15">
      <c r="B227" s="90"/>
      <c r="G227" s="64"/>
    </row>
    <row r="228" spans="2:7" s="42" customFormat="1" ht="15">
      <c r="B228" s="90"/>
      <c r="G228" s="64"/>
    </row>
    <row r="229" spans="2:7" s="42" customFormat="1" ht="15">
      <c r="B229" s="90"/>
      <c r="G229" s="64"/>
    </row>
    <row r="230" spans="2:7" s="42" customFormat="1" ht="15">
      <c r="B230" s="90"/>
      <c r="G230" s="64"/>
    </row>
    <row r="231" spans="2:7" s="42" customFormat="1" ht="15">
      <c r="B231" s="90"/>
      <c r="G231" s="64"/>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G20"/>
  <sheetViews>
    <sheetView showGridLines="0" workbookViewId="0" topLeftCell="A8">
      <selection activeCell="C8" sqref="C8"/>
    </sheetView>
  </sheetViews>
  <sheetFormatPr defaultColWidth="8.8515625" defaultRowHeight="12.75" customHeight="1"/>
  <cols>
    <col min="1" max="1" width="16.7109375" style="42" customWidth="1"/>
    <col min="2" max="2" width="44.421875" style="42" customWidth="1"/>
    <col min="3" max="3" width="19.421875" style="42" customWidth="1"/>
    <col min="4" max="4" width="19.140625" style="42" customWidth="1"/>
    <col min="5" max="5" width="18.421875" style="42" customWidth="1"/>
    <col min="6" max="6" width="9.140625" style="42" customWidth="1"/>
    <col min="7" max="7" width="13.57421875" style="42" customWidth="1"/>
    <col min="8" max="8" width="9.140625" style="42" customWidth="1"/>
  </cols>
  <sheetData>
    <row r="1" spans="1:7" s="42" customFormat="1" ht="21" customHeight="1">
      <c r="A1" s="54"/>
      <c r="B1" s="54"/>
      <c r="C1" s="54"/>
      <c r="D1" s="54"/>
      <c r="E1" s="54"/>
      <c r="F1" s="54"/>
      <c r="G1" s="54"/>
    </row>
    <row r="2" spans="1:7" s="42" customFormat="1" ht="29.25" customHeight="1">
      <c r="A2" s="56" t="s">
        <v>89</v>
      </c>
      <c r="B2" s="56"/>
      <c r="C2" s="56"/>
      <c r="D2" s="56"/>
      <c r="E2" s="56"/>
      <c r="F2" s="57"/>
      <c r="G2" s="57"/>
    </row>
    <row r="3" spans="1:7" s="42" customFormat="1" ht="21" customHeight="1">
      <c r="A3" s="62" t="s">
        <v>26</v>
      </c>
      <c r="B3" s="59"/>
      <c r="C3" s="59"/>
      <c r="D3" s="59"/>
      <c r="E3" s="55" t="s">
        <v>2</v>
      </c>
      <c r="F3" s="54"/>
      <c r="G3" s="54"/>
    </row>
    <row r="4" spans="1:7" s="42" customFormat="1" ht="17.25" customHeight="1">
      <c r="A4" s="45" t="s">
        <v>71</v>
      </c>
      <c r="B4" s="45"/>
      <c r="C4" s="45" t="s">
        <v>90</v>
      </c>
      <c r="D4" s="45"/>
      <c r="E4" s="45"/>
      <c r="F4" s="54"/>
      <c r="G4" s="54"/>
    </row>
    <row r="5" spans="1:7" s="42" customFormat="1" ht="21" customHeight="1">
      <c r="A5" s="45" t="s">
        <v>74</v>
      </c>
      <c r="B5" s="45" t="s">
        <v>75</v>
      </c>
      <c r="C5" s="45" t="s">
        <v>29</v>
      </c>
      <c r="D5" s="45" t="s">
        <v>72</v>
      </c>
      <c r="E5" s="45" t="s">
        <v>73</v>
      </c>
      <c r="F5" s="54"/>
      <c r="G5" s="54"/>
    </row>
    <row r="6" spans="1:7" s="42" customFormat="1" ht="21" customHeight="1">
      <c r="A6" s="73" t="s">
        <v>43</v>
      </c>
      <c r="B6" s="73" t="s">
        <v>43</v>
      </c>
      <c r="C6" s="74">
        <v>1</v>
      </c>
      <c r="D6" s="74">
        <f>C6+1</f>
        <v>2</v>
      </c>
      <c r="E6" s="74">
        <f>D6+1</f>
        <v>3</v>
      </c>
      <c r="F6" s="54"/>
      <c r="G6" s="54"/>
    </row>
    <row r="7" spans="1:7" s="42" customFormat="1" ht="28.5" customHeight="1">
      <c r="A7" s="60"/>
      <c r="B7" s="60" t="s">
        <v>29</v>
      </c>
      <c r="C7" s="60">
        <v>2546.2435</v>
      </c>
      <c r="D7" s="60">
        <v>870.2435</v>
      </c>
      <c r="E7" s="60">
        <v>1676</v>
      </c>
      <c r="F7" s="54"/>
      <c r="G7" s="54"/>
    </row>
    <row r="8" spans="1:5" s="42" customFormat="1" ht="28.5" customHeight="1">
      <c r="A8" s="60" t="s">
        <v>44</v>
      </c>
      <c r="B8" s="60" t="s">
        <v>45</v>
      </c>
      <c r="C8" s="60">
        <v>2462.3767</v>
      </c>
      <c r="D8" s="60">
        <v>786.3767</v>
      </c>
      <c r="E8" s="60">
        <v>1676</v>
      </c>
    </row>
    <row r="9" spans="1:5" s="42" customFormat="1" ht="28.5" customHeight="1">
      <c r="A9" s="60" t="s">
        <v>46</v>
      </c>
      <c r="B9" s="60" t="s">
        <v>47</v>
      </c>
      <c r="C9" s="60">
        <v>2462.3767</v>
      </c>
      <c r="D9" s="60">
        <v>786.3767</v>
      </c>
      <c r="E9" s="60">
        <v>1676</v>
      </c>
    </row>
    <row r="10" spans="1:5" s="42" customFormat="1" ht="28.5" customHeight="1">
      <c r="A10" s="60" t="s">
        <v>48</v>
      </c>
      <c r="B10" s="60" t="s">
        <v>49</v>
      </c>
      <c r="C10" s="60">
        <v>517.6227</v>
      </c>
      <c r="D10" s="60">
        <v>517.6227</v>
      </c>
      <c r="E10" s="60"/>
    </row>
    <row r="11" spans="1:5" s="42" customFormat="1" ht="28.5" customHeight="1">
      <c r="A11" s="60" t="s">
        <v>50</v>
      </c>
      <c r="B11" s="60" t="s">
        <v>51</v>
      </c>
      <c r="C11" s="60">
        <v>1774.754</v>
      </c>
      <c r="D11" s="60">
        <v>268.754</v>
      </c>
      <c r="E11" s="60">
        <v>1506</v>
      </c>
    </row>
    <row r="12" spans="1:5" s="42" customFormat="1" ht="28.5" customHeight="1">
      <c r="A12" s="60" t="s">
        <v>52</v>
      </c>
      <c r="B12" s="60" t="s">
        <v>53</v>
      </c>
      <c r="C12" s="60">
        <v>20</v>
      </c>
      <c r="D12" s="60"/>
      <c r="E12" s="60">
        <v>20</v>
      </c>
    </row>
    <row r="13" spans="1:5" s="42" customFormat="1" ht="28.5" customHeight="1">
      <c r="A13" s="60" t="s">
        <v>54</v>
      </c>
      <c r="B13" s="60" t="s">
        <v>55</v>
      </c>
      <c r="C13" s="60">
        <v>60</v>
      </c>
      <c r="D13" s="60"/>
      <c r="E13" s="60">
        <v>60</v>
      </c>
    </row>
    <row r="14" spans="1:5" s="42" customFormat="1" ht="28.5" customHeight="1">
      <c r="A14" s="60" t="s">
        <v>56</v>
      </c>
      <c r="B14" s="60" t="s">
        <v>57</v>
      </c>
      <c r="C14" s="60">
        <v>90</v>
      </c>
      <c r="D14" s="60"/>
      <c r="E14" s="60">
        <v>90</v>
      </c>
    </row>
    <row r="15" spans="1:5" s="42" customFormat="1" ht="28.5" customHeight="1">
      <c r="A15" s="60" t="s">
        <v>58</v>
      </c>
      <c r="B15" s="60" t="s">
        <v>59</v>
      </c>
      <c r="C15" s="60">
        <v>67.1136</v>
      </c>
      <c r="D15" s="60">
        <v>67.1136</v>
      </c>
      <c r="E15" s="60"/>
    </row>
    <row r="16" spans="1:5" s="42" customFormat="1" ht="28.5" customHeight="1">
      <c r="A16" s="60" t="s">
        <v>60</v>
      </c>
      <c r="B16" s="60" t="s">
        <v>61</v>
      </c>
      <c r="C16" s="60">
        <v>67.1136</v>
      </c>
      <c r="D16" s="60">
        <v>67.1136</v>
      </c>
      <c r="E16" s="60"/>
    </row>
    <row r="17" spans="1:5" s="42" customFormat="1" ht="28.5" customHeight="1">
      <c r="A17" s="60" t="s">
        <v>62</v>
      </c>
      <c r="B17" s="60" t="s">
        <v>63</v>
      </c>
      <c r="C17" s="60">
        <v>67.1136</v>
      </c>
      <c r="D17" s="60">
        <v>67.1136</v>
      </c>
      <c r="E17" s="60"/>
    </row>
    <row r="18" spans="1:5" s="42" customFormat="1" ht="28.5" customHeight="1">
      <c r="A18" s="60" t="s">
        <v>64</v>
      </c>
      <c r="B18" s="60" t="s">
        <v>65</v>
      </c>
      <c r="C18" s="60">
        <v>16.7532</v>
      </c>
      <c r="D18" s="60">
        <v>16.7532</v>
      </c>
      <c r="E18" s="60"/>
    </row>
    <row r="19" spans="1:5" s="42" customFormat="1" ht="28.5" customHeight="1">
      <c r="A19" s="60" t="s">
        <v>46</v>
      </c>
      <c r="B19" s="60" t="s">
        <v>66</v>
      </c>
      <c r="C19" s="60">
        <v>16.7532</v>
      </c>
      <c r="D19" s="60">
        <v>16.7532</v>
      </c>
      <c r="E19" s="60"/>
    </row>
    <row r="20" spans="1:5" s="42" customFormat="1" ht="28.5" customHeight="1">
      <c r="A20" s="60" t="s">
        <v>67</v>
      </c>
      <c r="B20" s="60" t="s">
        <v>68</v>
      </c>
      <c r="C20" s="60">
        <v>16.7532</v>
      </c>
      <c r="D20" s="60">
        <v>16.7532</v>
      </c>
      <c r="E20" s="60"/>
    </row>
    <row r="21" s="42" customFormat="1" ht="21" customHeight="1"/>
    <row r="22" s="42" customFormat="1" ht="21" customHeight="1"/>
    <row r="23" s="42" customFormat="1" ht="21" customHeight="1"/>
    <row r="24" s="42" customFormat="1" ht="21" customHeight="1"/>
    <row r="25" s="42" customFormat="1" ht="21" customHeight="1"/>
    <row r="26" s="42" customFormat="1" ht="21" customHeight="1"/>
    <row r="27" s="42" customFormat="1" ht="21" customHeight="1"/>
    <row r="28" s="42" customFormat="1" ht="21" customHeight="1"/>
    <row r="29" s="42" customFormat="1" ht="21" customHeight="1"/>
    <row r="30" s="42" customFormat="1" ht="21" customHeight="1"/>
    <row r="31" s="42" customFormat="1" ht="21" customHeight="1"/>
    <row r="32" s="42" customFormat="1" ht="14.25"/>
    <row r="33" s="42" customFormat="1" ht="14.25"/>
    <row r="34" s="42" customFormat="1" ht="14.25"/>
    <row r="35" s="42" customFormat="1" ht="14.25"/>
    <row r="36" s="42" customFormat="1" ht="14.25"/>
    <row r="37" s="42" customFormat="1" ht="14.2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0.7083333333333334" bottom="0.66875"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H42"/>
  <sheetViews>
    <sheetView showGridLines="0" tabSelected="1" workbookViewId="0" topLeftCell="A28">
      <selection activeCell="B31" sqref="B31"/>
    </sheetView>
  </sheetViews>
  <sheetFormatPr defaultColWidth="8.8515625" defaultRowHeight="12.75" customHeight="1"/>
  <cols>
    <col min="1" max="1" width="28.00390625" style="42" customWidth="1"/>
    <col min="2" max="2" width="38.00390625" style="42" customWidth="1"/>
    <col min="3" max="3" width="21.7109375" style="42" customWidth="1"/>
    <col min="4" max="4" width="19.7109375" style="42" customWidth="1"/>
    <col min="5" max="5" width="23.00390625" style="42" customWidth="1"/>
    <col min="6" max="6" width="9.140625" style="42" customWidth="1"/>
    <col min="7" max="7" width="13.57421875" style="42" customWidth="1"/>
    <col min="8" max="9" width="9.140625" style="42" customWidth="1"/>
  </cols>
  <sheetData>
    <row r="1" spans="1:7" s="42" customFormat="1" ht="21" customHeight="1">
      <c r="A1" s="54"/>
      <c r="B1" s="54"/>
      <c r="C1" s="54"/>
      <c r="D1" s="54"/>
      <c r="E1" s="54"/>
      <c r="F1" s="54"/>
      <c r="G1" s="54"/>
    </row>
    <row r="2" spans="1:7" s="42" customFormat="1" ht="29.25" customHeight="1">
      <c r="A2" s="56" t="s">
        <v>91</v>
      </c>
      <c r="B2" s="56"/>
      <c r="C2" s="56"/>
      <c r="D2" s="56"/>
      <c r="E2" s="56"/>
      <c r="F2" s="57"/>
      <c r="G2" s="57"/>
    </row>
    <row r="3" spans="1:7" s="42" customFormat="1" ht="21" customHeight="1">
      <c r="A3" s="62" t="s">
        <v>26</v>
      </c>
      <c r="B3" s="59"/>
      <c r="C3" s="59"/>
      <c r="D3" s="59"/>
      <c r="E3" s="55" t="s">
        <v>2</v>
      </c>
      <c r="F3" s="54"/>
      <c r="G3" s="54"/>
    </row>
    <row r="4" spans="1:7" s="42" customFormat="1" ht="17.25" customHeight="1">
      <c r="A4" s="45" t="s">
        <v>92</v>
      </c>
      <c r="B4" s="45"/>
      <c r="C4" s="45" t="s">
        <v>93</v>
      </c>
      <c r="D4" s="45"/>
      <c r="E4" s="45"/>
      <c r="F4" s="54"/>
      <c r="G4" s="54"/>
    </row>
    <row r="5" spans="1:7" s="42" customFormat="1" ht="21" customHeight="1">
      <c r="A5" s="45" t="s">
        <v>74</v>
      </c>
      <c r="B5" s="49" t="s">
        <v>75</v>
      </c>
      <c r="C5" s="72" t="s">
        <v>29</v>
      </c>
      <c r="D5" s="72" t="s">
        <v>94</v>
      </c>
      <c r="E5" s="72" t="s">
        <v>95</v>
      </c>
      <c r="F5" s="54"/>
      <c r="G5" s="54"/>
    </row>
    <row r="6" spans="1:7" s="42" customFormat="1" ht="21" customHeight="1">
      <c r="A6" s="73" t="s">
        <v>43</v>
      </c>
      <c r="B6" s="73" t="s">
        <v>43</v>
      </c>
      <c r="C6" s="74">
        <v>1</v>
      </c>
      <c r="D6" s="74">
        <f>C6+1</f>
        <v>2</v>
      </c>
      <c r="E6" s="74">
        <f>D6+1</f>
        <v>3</v>
      </c>
      <c r="F6" s="54"/>
      <c r="G6" s="54"/>
    </row>
    <row r="7" spans="1:8" s="42" customFormat="1" ht="27" customHeight="1">
      <c r="A7" s="46"/>
      <c r="B7" s="46" t="s">
        <v>29</v>
      </c>
      <c r="C7" s="70">
        <v>870.2435</v>
      </c>
      <c r="D7" s="70">
        <v>601.4895</v>
      </c>
      <c r="E7" s="70">
        <v>268.754</v>
      </c>
      <c r="F7" s="75"/>
      <c r="G7" s="75"/>
      <c r="H7" s="52"/>
    </row>
    <row r="8" spans="1:5" s="42" customFormat="1" ht="27" customHeight="1">
      <c r="A8" s="46" t="s">
        <v>96</v>
      </c>
      <c r="B8" s="46" t="s">
        <v>97</v>
      </c>
      <c r="C8" s="70">
        <v>595.0887</v>
      </c>
      <c r="D8" s="70">
        <v>595.0887</v>
      </c>
      <c r="E8" s="70"/>
    </row>
    <row r="9" spans="1:5" s="42" customFormat="1" ht="27" customHeight="1">
      <c r="A9" s="46" t="s">
        <v>98</v>
      </c>
      <c r="B9" s="46" t="s">
        <v>99</v>
      </c>
      <c r="C9" s="70">
        <v>256.14</v>
      </c>
      <c r="D9" s="70">
        <v>256.14</v>
      </c>
      <c r="E9" s="70"/>
    </row>
    <row r="10" spans="1:5" s="42" customFormat="1" ht="27" customHeight="1">
      <c r="A10" s="46" t="s">
        <v>100</v>
      </c>
      <c r="B10" s="46" t="s">
        <v>101</v>
      </c>
      <c r="C10" s="70">
        <v>133.854</v>
      </c>
      <c r="D10" s="70">
        <v>133.854</v>
      </c>
      <c r="E10" s="70"/>
    </row>
    <row r="11" spans="1:5" s="42" customFormat="1" ht="27" customHeight="1">
      <c r="A11" s="46" t="s">
        <v>102</v>
      </c>
      <c r="B11" s="46" t="s">
        <v>103</v>
      </c>
      <c r="C11" s="70">
        <v>21.345</v>
      </c>
      <c r="D11" s="70">
        <v>21.345</v>
      </c>
      <c r="E11" s="70"/>
    </row>
    <row r="12" spans="1:5" s="42" customFormat="1" ht="27" customHeight="1">
      <c r="A12" s="46" t="s">
        <v>104</v>
      </c>
      <c r="B12" s="46" t="s">
        <v>105</v>
      </c>
      <c r="C12" s="70">
        <v>8.148</v>
      </c>
      <c r="D12" s="70">
        <v>8.148</v>
      </c>
      <c r="E12" s="70"/>
    </row>
    <row r="13" spans="1:5" s="42" customFormat="1" ht="27" customHeight="1">
      <c r="A13" s="46" t="s">
        <v>106</v>
      </c>
      <c r="B13" s="46" t="s">
        <v>107</v>
      </c>
      <c r="C13" s="70">
        <v>67.1136</v>
      </c>
      <c r="D13" s="70">
        <v>67.1136</v>
      </c>
      <c r="E13" s="70"/>
    </row>
    <row r="14" spans="1:5" s="42" customFormat="1" ht="27" customHeight="1">
      <c r="A14" s="46" t="s">
        <v>108</v>
      </c>
      <c r="B14" s="46" t="s">
        <v>109</v>
      </c>
      <c r="C14" s="70">
        <v>16.7532</v>
      </c>
      <c r="D14" s="70">
        <v>16.7532</v>
      </c>
      <c r="E14" s="70"/>
    </row>
    <row r="15" spans="1:5" s="42" customFormat="1" ht="27" customHeight="1">
      <c r="A15" s="46" t="s">
        <v>110</v>
      </c>
      <c r="B15" s="46" t="s">
        <v>111</v>
      </c>
      <c r="C15" s="70">
        <v>0.5277</v>
      </c>
      <c r="D15" s="70">
        <v>0.5277</v>
      </c>
      <c r="E15" s="70"/>
    </row>
    <row r="16" spans="1:5" s="42" customFormat="1" ht="27" customHeight="1">
      <c r="A16" s="46" t="s">
        <v>112</v>
      </c>
      <c r="B16" s="46" t="s">
        <v>113</v>
      </c>
      <c r="C16" s="70">
        <v>47.7672</v>
      </c>
      <c r="D16" s="70">
        <v>47.7672</v>
      </c>
      <c r="E16" s="70"/>
    </row>
    <row r="17" spans="1:5" s="42" customFormat="1" ht="27" customHeight="1">
      <c r="A17" s="46" t="s">
        <v>114</v>
      </c>
      <c r="B17" s="46" t="s">
        <v>115</v>
      </c>
      <c r="C17" s="70">
        <v>43.44</v>
      </c>
      <c r="D17" s="70">
        <v>43.44</v>
      </c>
      <c r="E17" s="70"/>
    </row>
    <row r="18" spans="1:5" s="42" customFormat="1" ht="27" customHeight="1">
      <c r="A18" s="46" t="s">
        <v>116</v>
      </c>
      <c r="B18" s="46" t="s">
        <v>117</v>
      </c>
      <c r="C18" s="70">
        <v>268.754</v>
      </c>
      <c r="D18" s="70"/>
      <c r="E18" s="70">
        <v>268.754</v>
      </c>
    </row>
    <row r="19" spans="1:5" s="42" customFormat="1" ht="27" customHeight="1">
      <c r="A19" s="46" t="s">
        <v>118</v>
      </c>
      <c r="B19" s="46" t="s">
        <v>119</v>
      </c>
      <c r="C19" s="70">
        <v>20</v>
      </c>
      <c r="D19" s="70"/>
      <c r="E19" s="70">
        <v>20</v>
      </c>
    </row>
    <row r="20" spans="1:5" s="42" customFormat="1" ht="27" customHeight="1">
      <c r="A20" s="46" t="s">
        <v>120</v>
      </c>
      <c r="B20" s="46" t="s">
        <v>121</v>
      </c>
      <c r="C20" s="70">
        <v>15</v>
      </c>
      <c r="D20" s="70"/>
      <c r="E20" s="70">
        <v>15</v>
      </c>
    </row>
    <row r="21" spans="1:5" s="42" customFormat="1" ht="27" customHeight="1">
      <c r="A21" s="46" t="s">
        <v>122</v>
      </c>
      <c r="B21" s="46" t="s">
        <v>123</v>
      </c>
      <c r="C21" s="70">
        <v>3</v>
      </c>
      <c r="D21" s="70"/>
      <c r="E21" s="70">
        <v>3</v>
      </c>
    </row>
    <row r="22" spans="1:5" s="42" customFormat="1" ht="27" customHeight="1">
      <c r="A22" s="46" t="s">
        <v>124</v>
      </c>
      <c r="B22" s="46" t="s">
        <v>125</v>
      </c>
      <c r="C22" s="70">
        <v>1.5</v>
      </c>
      <c r="D22" s="70"/>
      <c r="E22" s="70">
        <v>1.5</v>
      </c>
    </row>
    <row r="23" spans="1:5" s="42" customFormat="1" ht="27" customHeight="1">
      <c r="A23" s="46" t="s">
        <v>126</v>
      </c>
      <c r="B23" s="46" t="s">
        <v>127</v>
      </c>
      <c r="C23" s="70">
        <v>0.7</v>
      </c>
      <c r="D23" s="70"/>
      <c r="E23" s="70">
        <v>0.7</v>
      </c>
    </row>
    <row r="24" spans="1:5" s="42" customFormat="1" ht="27" customHeight="1">
      <c r="A24" s="46" t="s">
        <v>128</v>
      </c>
      <c r="B24" s="46" t="s">
        <v>129</v>
      </c>
      <c r="C24" s="70">
        <v>4</v>
      </c>
      <c r="D24" s="70"/>
      <c r="E24" s="70">
        <v>4</v>
      </c>
    </row>
    <row r="25" spans="1:5" s="42" customFormat="1" ht="27" customHeight="1">
      <c r="A25" s="46" t="s">
        <v>130</v>
      </c>
      <c r="B25" s="46" t="s">
        <v>131</v>
      </c>
      <c r="C25" s="70">
        <v>9.39</v>
      </c>
      <c r="D25" s="70"/>
      <c r="E25" s="70">
        <v>9.39</v>
      </c>
    </row>
    <row r="26" spans="1:5" s="42" customFormat="1" ht="27" customHeight="1">
      <c r="A26" s="46" t="s">
        <v>132</v>
      </c>
      <c r="B26" s="46" t="s">
        <v>133</v>
      </c>
      <c r="C26" s="70">
        <v>6</v>
      </c>
      <c r="D26" s="70"/>
      <c r="E26" s="70">
        <v>6</v>
      </c>
    </row>
    <row r="27" spans="1:5" s="42" customFormat="1" ht="27" customHeight="1">
      <c r="A27" s="46" t="s">
        <v>134</v>
      </c>
      <c r="B27" s="46" t="s">
        <v>135</v>
      </c>
      <c r="C27" s="70">
        <v>6</v>
      </c>
      <c r="D27" s="70"/>
      <c r="E27" s="70">
        <v>6</v>
      </c>
    </row>
    <row r="28" spans="1:5" s="42" customFormat="1" ht="27" customHeight="1">
      <c r="A28" s="46" t="s">
        <v>136</v>
      </c>
      <c r="B28" s="46" t="s">
        <v>137</v>
      </c>
      <c r="C28" s="70">
        <v>15</v>
      </c>
      <c r="D28" s="70"/>
      <c r="E28" s="70">
        <v>15</v>
      </c>
    </row>
    <row r="29" spans="1:5" s="42" customFormat="1" ht="27" customHeight="1">
      <c r="A29" s="46" t="s">
        <v>138</v>
      </c>
      <c r="B29" s="46" t="s">
        <v>139</v>
      </c>
      <c r="C29" s="70">
        <v>10</v>
      </c>
      <c r="D29" s="70"/>
      <c r="E29" s="70">
        <v>10</v>
      </c>
    </row>
    <row r="30" spans="1:5" s="42" customFormat="1" ht="27" customHeight="1">
      <c r="A30" s="46" t="s">
        <v>140</v>
      </c>
      <c r="B30" s="46" t="s">
        <v>141</v>
      </c>
      <c r="C30" s="70">
        <v>17.5</v>
      </c>
      <c r="D30" s="70"/>
      <c r="E30" s="70">
        <v>17.5</v>
      </c>
    </row>
    <row r="31" spans="1:5" s="42" customFormat="1" ht="27" customHeight="1">
      <c r="A31" s="46" t="s">
        <v>142</v>
      </c>
      <c r="B31" s="46" t="s">
        <v>143</v>
      </c>
      <c r="C31" s="70">
        <v>5</v>
      </c>
      <c r="D31" s="70"/>
      <c r="E31" s="70">
        <v>5</v>
      </c>
    </row>
    <row r="32" spans="1:5" s="42" customFormat="1" ht="27" customHeight="1">
      <c r="A32" s="46" t="s">
        <v>144</v>
      </c>
      <c r="B32" s="46" t="s">
        <v>145</v>
      </c>
      <c r="C32" s="70">
        <v>5</v>
      </c>
      <c r="D32" s="70"/>
      <c r="E32" s="70">
        <v>5</v>
      </c>
    </row>
    <row r="33" spans="1:5" s="42" customFormat="1" ht="27" customHeight="1">
      <c r="A33" s="46" t="s">
        <v>146</v>
      </c>
      <c r="B33" s="46" t="s">
        <v>147</v>
      </c>
      <c r="C33" s="70">
        <v>2</v>
      </c>
      <c r="D33" s="70"/>
      <c r="E33" s="70">
        <v>2</v>
      </c>
    </row>
    <row r="34" spans="1:5" s="42" customFormat="1" ht="27" customHeight="1">
      <c r="A34" s="46" t="s">
        <v>148</v>
      </c>
      <c r="B34" s="46" t="s">
        <v>149</v>
      </c>
      <c r="C34" s="70">
        <v>4</v>
      </c>
      <c r="D34" s="70"/>
      <c r="E34" s="70">
        <v>4</v>
      </c>
    </row>
    <row r="35" spans="1:5" s="42" customFormat="1" ht="27" customHeight="1">
      <c r="A35" s="46" t="s">
        <v>150</v>
      </c>
      <c r="B35" s="46" t="s">
        <v>151</v>
      </c>
      <c r="C35" s="70">
        <v>30</v>
      </c>
      <c r="D35" s="70"/>
      <c r="E35" s="70">
        <v>30</v>
      </c>
    </row>
    <row r="36" spans="1:5" s="42" customFormat="1" ht="27" customHeight="1">
      <c r="A36" s="46" t="s">
        <v>152</v>
      </c>
      <c r="B36" s="46" t="s">
        <v>153</v>
      </c>
      <c r="C36" s="70">
        <v>30</v>
      </c>
      <c r="D36" s="70"/>
      <c r="E36" s="70">
        <v>30</v>
      </c>
    </row>
    <row r="37" spans="1:5" s="42" customFormat="1" ht="27" customHeight="1">
      <c r="A37" s="46" t="s">
        <v>154</v>
      </c>
      <c r="B37" s="46" t="s">
        <v>155</v>
      </c>
      <c r="C37" s="70">
        <v>47.364</v>
      </c>
      <c r="D37" s="70"/>
      <c r="E37" s="70">
        <v>47.364</v>
      </c>
    </row>
    <row r="38" spans="1:5" s="42" customFormat="1" ht="27" customHeight="1">
      <c r="A38" s="46" t="s">
        <v>156</v>
      </c>
      <c r="B38" s="46" t="s">
        <v>157</v>
      </c>
      <c r="C38" s="70">
        <v>37.3</v>
      </c>
      <c r="D38" s="70"/>
      <c r="E38" s="70">
        <v>37.3</v>
      </c>
    </row>
    <row r="39" spans="1:5" s="42" customFormat="1" ht="27" customHeight="1">
      <c r="A39" s="46" t="s">
        <v>158</v>
      </c>
      <c r="B39" s="46" t="s">
        <v>159</v>
      </c>
      <c r="C39" s="70">
        <v>6.4008</v>
      </c>
      <c r="D39" s="70">
        <v>6.4008</v>
      </c>
      <c r="E39" s="70"/>
    </row>
    <row r="40" spans="1:5" s="42" customFormat="1" ht="27" customHeight="1">
      <c r="A40" s="46" t="s">
        <v>160</v>
      </c>
      <c r="B40" s="46" t="s">
        <v>161</v>
      </c>
      <c r="C40" s="70">
        <v>3.7224</v>
      </c>
      <c r="D40" s="70">
        <v>3.7224</v>
      </c>
      <c r="E40" s="70"/>
    </row>
    <row r="41" spans="1:5" s="42" customFormat="1" ht="27" customHeight="1">
      <c r="A41" s="46" t="s">
        <v>162</v>
      </c>
      <c r="B41" s="46" t="s">
        <v>163</v>
      </c>
      <c r="C41" s="70">
        <v>2.1984</v>
      </c>
      <c r="D41" s="70">
        <v>2.1984</v>
      </c>
      <c r="E41" s="70"/>
    </row>
    <row r="42" spans="1:5" s="42" customFormat="1" ht="27" customHeight="1">
      <c r="A42" s="46" t="s">
        <v>164</v>
      </c>
      <c r="B42" s="46" t="s">
        <v>165</v>
      </c>
      <c r="C42" s="70">
        <v>0.48</v>
      </c>
      <c r="D42" s="70">
        <v>0.48</v>
      </c>
      <c r="E42" s="70"/>
    </row>
    <row r="43" s="42" customFormat="1" ht="21" customHeight="1"/>
    <row r="44" s="42" customFormat="1" ht="21" customHeight="1"/>
    <row r="45" s="42" customFormat="1" ht="21" customHeight="1"/>
    <row r="46" s="42" customFormat="1" ht="21" customHeight="1"/>
    <row r="47" s="42" customFormat="1" ht="21" customHeight="1"/>
    <row r="48" s="42" customFormat="1" ht="21" customHeight="1"/>
    <row r="49" s="42" customFormat="1" ht="21" customHeight="1"/>
    <row r="50" s="42" customFormat="1" ht="21" customHeight="1"/>
    <row r="51" s="42" customFormat="1" ht="21" customHeight="1"/>
    <row r="52" s="42" customFormat="1" ht="21" customHeight="1"/>
    <row r="53" s="42"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horizontalCentered="1"/>
  <pageMargins left="0.15694444444444444" right="0.15694444444444444" top="0.39305555555555555" bottom="0.236111111111111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D1" sqref="D1:D65536"/>
    </sheetView>
  </sheetViews>
  <sheetFormatPr defaultColWidth="8.8515625" defaultRowHeight="12.75" customHeight="1"/>
  <cols>
    <col min="1" max="1" width="17.8515625" style="42" customWidth="1"/>
    <col min="2" max="2" width="34.140625" style="42" customWidth="1"/>
    <col min="3" max="3" width="11.7109375" style="42" customWidth="1"/>
    <col min="4" max="4" width="10.421875" style="42" customWidth="1"/>
    <col min="5" max="5" width="14.00390625" style="42" customWidth="1"/>
    <col min="6" max="6" width="15.7109375" style="42" customWidth="1"/>
    <col min="7" max="7" width="13.140625" style="42" customWidth="1"/>
    <col min="8" max="8" width="9.140625" style="42" customWidth="1"/>
  </cols>
  <sheetData>
    <row r="1" s="42" customFormat="1" ht="14.25">
      <c r="G1" s="63"/>
    </row>
    <row r="2" spans="1:7" s="42" customFormat="1" ht="30" customHeight="1">
      <c r="A2" s="56" t="s">
        <v>166</v>
      </c>
      <c r="B2" s="56"/>
      <c r="C2" s="56"/>
      <c r="D2" s="56"/>
      <c r="E2" s="56"/>
      <c r="F2" s="56"/>
      <c r="G2" s="56"/>
    </row>
    <row r="3" spans="1:7" s="42" customFormat="1" ht="18" customHeight="1">
      <c r="A3" s="58" t="s">
        <v>70</v>
      </c>
      <c r="B3" s="58"/>
      <c r="C3" s="58"/>
      <c r="D3" s="58"/>
      <c r="E3" s="64"/>
      <c r="F3" s="64"/>
      <c r="G3" s="55" t="s">
        <v>2</v>
      </c>
    </row>
    <row r="4" spans="1:7" s="42" customFormat="1" ht="31.5" customHeight="1">
      <c r="A4" s="45" t="s">
        <v>167</v>
      </c>
      <c r="B4" s="45" t="s">
        <v>168</v>
      </c>
      <c r="C4" s="45" t="s">
        <v>29</v>
      </c>
      <c r="D4" s="65" t="s">
        <v>169</v>
      </c>
      <c r="E4" s="65" t="s">
        <v>170</v>
      </c>
      <c r="F4" s="65" t="s">
        <v>171</v>
      </c>
      <c r="G4" s="65" t="s">
        <v>172</v>
      </c>
    </row>
    <row r="5" spans="1:7" s="42" customFormat="1" ht="18" customHeight="1">
      <c r="A5" s="45"/>
      <c r="B5" s="45"/>
      <c r="C5" s="45"/>
      <c r="D5" s="65"/>
      <c r="E5" s="65"/>
      <c r="F5" s="65"/>
      <c r="G5" s="65"/>
    </row>
    <row r="6" spans="1:7" s="42" customFormat="1" ht="21.75" customHeight="1">
      <c r="A6" s="66" t="s">
        <v>43</v>
      </c>
      <c r="B6" s="66" t="s">
        <v>43</v>
      </c>
      <c r="C6" s="67">
        <v>1</v>
      </c>
      <c r="D6" s="67">
        <v>2</v>
      </c>
      <c r="E6" s="67">
        <v>3</v>
      </c>
      <c r="F6" s="67">
        <v>4</v>
      </c>
      <c r="G6" s="68">
        <v>5</v>
      </c>
    </row>
    <row r="7" spans="1:7" s="42" customFormat="1" ht="27.75" customHeight="1">
      <c r="A7" s="69"/>
      <c r="B7" s="69" t="s">
        <v>29</v>
      </c>
      <c r="C7" s="70">
        <v>97.5</v>
      </c>
      <c r="D7" s="70"/>
      <c r="E7" s="71">
        <v>17.5</v>
      </c>
      <c r="F7" s="70">
        <v>30</v>
      </c>
      <c r="G7" s="70">
        <v>50</v>
      </c>
    </row>
    <row r="8" spans="1:7" s="42" customFormat="1" ht="27.75" customHeight="1">
      <c r="A8" s="69" t="s">
        <v>173</v>
      </c>
      <c r="B8" s="69" t="s">
        <v>174</v>
      </c>
      <c r="C8" s="70">
        <v>97.5</v>
      </c>
      <c r="D8" s="70"/>
      <c r="E8" s="71">
        <v>17.5</v>
      </c>
      <c r="F8" s="70">
        <v>30</v>
      </c>
      <c r="G8" s="70">
        <v>50</v>
      </c>
    </row>
    <row r="9" s="42" customFormat="1" ht="14.25"/>
    <row r="10" s="42" customFormat="1" ht="14.25"/>
    <row r="11" s="42" customFormat="1" ht="14.25"/>
    <row r="12" s="42" customFormat="1" ht="14.25"/>
    <row r="13" s="42" customFormat="1" ht="14.25"/>
    <row r="14" s="42" customFormat="1" ht="14.25"/>
    <row r="15" s="42" customFormat="1" ht="14.25"/>
    <row r="16" s="42" customFormat="1" ht="14.25"/>
    <row r="17" s="42" customFormat="1" ht="14.25"/>
    <row r="18" s="42" customFormat="1" ht="14.25"/>
    <row r="19" s="42" customFormat="1" ht="14.25"/>
    <row r="20" s="42" customFormat="1" ht="14.25"/>
    <row r="21" s="42" customFormat="1" ht="14.25"/>
    <row r="22" s="42" customFormat="1" ht="14.25"/>
    <row r="23" s="42" customFormat="1" ht="14.25"/>
    <row r="24" s="42" customFormat="1" ht="14.25"/>
    <row r="25" s="42" customFormat="1" ht="14.25"/>
    <row r="26" s="42" customFormat="1" ht="14.2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horizontalCentered="1"/>
  <pageMargins left="0.7513888888888889" right="0.7513888888888889"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G5" sqref="G5"/>
    </sheetView>
  </sheetViews>
  <sheetFormatPr defaultColWidth="8.8515625" defaultRowHeight="12.75" customHeight="1"/>
  <cols>
    <col min="1" max="1" width="16.7109375" style="42" customWidth="1"/>
    <col min="2" max="2" width="24.421875" style="42" customWidth="1"/>
    <col min="3" max="3" width="19.7109375" style="42" customWidth="1"/>
    <col min="4" max="4" width="24.7109375" style="42" customWidth="1"/>
    <col min="5" max="5" width="30.00390625" style="42" customWidth="1"/>
    <col min="6" max="6" width="9.140625" style="42" customWidth="1"/>
    <col min="7" max="7" width="13.57421875" style="42" customWidth="1"/>
    <col min="8" max="9" width="9.140625" style="42" customWidth="1"/>
  </cols>
  <sheetData>
    <row r="1" spans="1:7" s="42" customFormat="1" ht="22.5" customHeight="1">
      <c r="A1" s="54"/>
      <c r="B1" s="54"/>
      <c r="C1" s="54"/>
      <c r="D1" s="61" t="s">
        <v>175</v>
      </c>
      <c r="E1" s="59"/>
      <c r="F1" s="54"/>
      <c r="G1" s="54"/>
    </row>
    <row r="2" spans="1:7" s="42" customFormat="1" ht="29.25" customHeight="1">
      <c r="A2" s="56" t="s">
        <v>176</v>
      </c>
      <c r="B2" s="56"/>
      <c r="C2" s="56"/>
      <c r="D2" s="56"/>
      <c r="E2" s="56"/>
      <c r="F2" s="57"/>
      <c r="G2" s="57"/>
    </row>
    <row r="3" spans="1:7" s="42" customFormat="1" ht="21" customHeight="1">
      <c r="A3" s="62"/>
      <c r="B3" s="59"/>
      <c r="C3" s="59"/>
      <c r="D3" s="59"/>
      <c r="E3" s="55" t="s">
        <v>2</v>
      </c>
      <c r="F3" s="54"/>
      <c r="G3" s="54"/>
    </row>
    <row r="4" spans="1:7" s="42" customFormat="1" ht="24.75" customHeight="1">
      <c r="A4" s="45" t="s">
        <v>71</v>
      </c>
      <c r="B4" s="45"/>
      <c r="C4" s="45" t="s">
        <v>90</v>
      </c>
      <c r="D4" s="45"/>
      <c r="E4" s="45"/>
      <c r="F4" s="54"/>
      <c r="G4" s="54"/>
    </row>
    <row r="5" spans="1:7" s="42" customFormat="1" ht="21" customHeight="1">
      <c r="A5" s="45" t="s">
        <v>74</v>
      </c>
      <c r="B5" s="45" t="s">
        <v>75</v>
      </c>
      <c r="C5" s="45" t="s">
        <v>29</v>
      </c>
      <c r="D5" s="45" t="s">
        <v>72</v>
      </c>
      <c r="E5" s="45" t="s">
        <v>73</v>
      </c>
      <c r="F5" s="54"/>
      <c r="G5" s="54"/>
    </row>
    <row r="6" spans="1:8" s="42" customFormat="1" ht="21" customHeight="1">
      <c r="A6" s="45" t="s">
        <v>43</v>
      </c>
      <c r="B6" s="45" t="s">
        <v>43</v>
      </c>
      <c r="C6" s="45">
        <v>1</v>
      </c>
      <c r="D6" s="45">
        <f>C6+1</f>
        <v>2</v>
      </c>
      <c r="E6" s="45">
        <f>D6+1</f>
        <v>3</v>
      </c>
      <c r="F6" s="54"/>
      <c r="G6" s="54"/>
      <c r="H6" s="52"/>
    </row>
    <row r="7" spans="1:7" s="42" customFormat="1" ht="27" customHeight="1">
      <c r="A7" s="46"/>
      <c r="B7" s="46"/>
      <c r="C7" s="60"/>
      <c r="D7" s="60"/>
      <c r="E7" s="60"/>
      <c r="F7" s="54"/>
      <c r="G7" s="54"/>
    </row>
    <row r="8" s="42" customFormat="1" ht="21" customHeight="1"/>
    <row r="9" s="42" customFormat="1" ht="21" customHeight="1"/>
    <row r="10" s="42" customFormat="1" ht="21" customHeight="1"/>
    <row r="11" s="42" customFormat="1" ht="21" customHeight="1"/>
    <row r="12" s="42" customFormat="1" ht="21" customHeight="1"/>
    <row r="13" s="42" customFormat="1" ht="21" customHeight="1"/>
    <row r="14" s="42" customFormat="1" ht="21" customHeight="1"/>
    <row r="15" s="42" customFormat="1" ht="21" customHeight="1"/>
    <row r="16" s="42" customFormat="1" ht="21" customHeight="1"/>
    <row r="17" s="42" customFormat="1" ht="21" customHeight="1"/>
    <row r="18" s="42"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8.8515625" defaultRowHeight="12.75" customHeight="1"/>
  <cols>
    <col min="1" max="1" width="16.7109375" style="42" customWidth="1"/>
    <col min="2" max="2" width="23.8515625" style="42" customWidth="1"/>
    <col min="3" max="3" width="20.28125" style="42" customWidth="1"/>
    <col min="4" max="5" width="28.00390625" style="42" customWidth="1"/>
    <col min="6" max="6" width="9.140625" style="42" customWidth="1"/>
    <col min="7" max="7" width="13.57421875" style="42" customWidth="1"/>
    <col min="8" max="9" width="9.140625" style="42" customWidth="1"/>
  </cols>
  <sheetData>
    <row r="1" spans="1:7" s="42" customFormat="1" ht="26.25" customHeight="1">
      <c r="A1" s="54"/>
      <c r="B1" s="54"/>
      <c r="C1" s="55" t="s">
        <v>177</v>
      </c>
      <c r="D1" s="55"/>
      <c r="E1" s="55"/>
      <c r="F1" s="54"/>
      <c r="G1" s="54"/>
    </row>
    <row r="2" spans="1:7" s="42" customFormat="1" ht="29.25" customHeight="1">
      <c r="A2" s="56" t="s">
        <v>178</v>
      </c>
      <c r="B2" s="56"/>
      <c r="C2" s="56"/>
      <c r="D2" s="56"/>
      <c r="E2" s="56"/>
      <c r="F2" s="57"/>
      <c r="G2" s="57"/>
    </row>
    <row r="3" spans="1:7" s="42" customFormat="1" ht="21" customHeight="1">
      <c r="A3" s="58" t="s">
        <v>1</v>
      </c>
      <c r="B3" s="59"/>
      <c r="C3" s="59"/>
      <c r="D3" s="59"/>
      <c r="E3" s="55" t="s">
        <v>2</v>
      </c>
      <c r="F3" s="54"/>
      <c r="G3" s="54"/>
    </row>
    <row r="4" spans="1:7" s="42" customFormat="1" ht="25.5" customHeight="1">
      <c r="A4" s="45" t="s">
        <v>71</v>
      </c>
      <c r="B4" s="45"/>
      <c r="C4" s="45" t="s">
        <v>90</v>
      </c>
      <c r="D4" s="45"/>
      <c r="E4" s="45"/>
      <c r="F4" s="54"/>
      <c r="G4" s="54"/>
    </row>
    <row r="5" spans="1:7" s="42" customFormat="1" ht="28.5" customHeight="1">
      <c r="A5" s="45" t="s">
        <v>74</v>
      </c>
      <c r="B5" s="45" t="s">
        <v>75</v>
      </c>
      <c r="C5" s="45" t="s">
        <v>29</v>
      </c>
      <c r="D5" s="45" t="s">
        <v>72</v>
      </c>
      <c r="E5" s="45" t="s">
        <v>73</v>
      </c>
      <c r="F5" s="54"/>
      <c r="G5" s="54"/>
    </row>
    <row r="6" spans="1:8" s="42" customFormat="1" ht="21" customHeight="1">
      <c r="A6" s="45" t="s">
        <v>43</v>
      </c>
      <c r="B6" s="45" t="s">
        <v>43</v>
      </c>
      <c r="C6" s="45">
        <v>1</v>
      </c>
      <c r="D6" s="45">
        <f>C6+1</f>
        <v>2</v>
      </c>
      <c r="E6" s="45">
        <f>D6+1</f>
        <v>3</v>
      </c>
      <c r="F6" s="54"/>
      <c r="G6" s="54"/>
      <c r="H6" s="52"/>
    </row>
    <row r="7" spans="1:7" s="42" customFormat="1" ht="27" customHeight="1">
      <c r="A7" s="46"/>
      <c r="B7" s="46"/>
      <c r="C7" s="60"/>
      <c r="D7" s="60"/>
      <c r="E7" s="60"/>
      <c r="F7" s="54"/>
      <c r="G7" s="54"/>
    </row>
    <row r="8" s="42" customFormat="1" ht="21" customHeight="1"/>
    <row r="9" s="42" customFormat="1" ht="21" customHeight="1"/>
    <row r="10" s="42" customFormat="1" ht="21" customHeight="1"/>
    <row r="11" s="42" customFormat="1" ht="21" customHeight="1"/>
    <row r="12" s="42" customFormat="1" ht="21" customHeight="1"/>
    <row r="13" s="42" customFormat="1" ht="21" customHeight="1"/>
    <row r="14" s="42" customFormat="1" ht="21" customHeight="1"/>
    <row r="15" s="42" customFormat="1" ht="21" customHeight="1"/>
    <row r="16" s="42" customFormat="1" ht="21" customHeight="1"/>
    <row r="17" s="42" customFormat="1" ht="21" customHeight="1"/>
    <row r="18" s="42"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2022-03-11T00:40:30Z</dcterms:created>
  <dcterms:modified xsi:type="dcterms:W3CDTF">2022-04-12T03:55:23Z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9B39C5887F524ED0B7536281B9B1B94C</vt:lpwstr>
  </property>
  <property fmtid="{D5CDD505-2E9C-101B-9397-08002B2CF9AE}" pid="4" name="KSOProductBuildV">
    <vt:lpwstr>2052-11.1.0.11566</vt:lpwstr>
  </property>
</Properties>
</file>